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zinlnl-my.sharepoint.com/personal/dmatser_zinl_nl/Documents/Documenten/Bestanden Danielle/Afdeling Zorg/GGZ CQi/VJ2024/Naleveringen vj2024/"/>
    </mc:Choice>
  </mc:AlternateContent>
  <xr:revisionPtr revIDLastSave="0" documentId="13_ncr:201_{4E11EE00-53B3-4BEA-B5CA-3317A8C8182B}" xr6:coauthVersionLast="47" xr6:coauthVersionMax="47" xr10:uidLastSave="{00000000-0000-0000-0000-000000000000}"/>
  <bookViews>
    <workbookView xWindow="-96" yWindow="-96" windowWidth="23232" windowHeight="13872" xr2:uid="{323CA28C-C370-49A7-916C-B5081960B3E5}"/>
  </bookViews>
  <sheets>
    <sheet name="VIVIQ Amersfoort" sheetId="1" r:id="rId1"/>
    <sheet name="VIVIQ Amsterdam" sheetId="4" r:id="rId2"/>
    <sheet name="VIVIQ Arnhem" sheetId="5" r:id="rId3"/>
    <sheet name="VIVIQ Den Haag" sheetId="6" r:id="rId4"/>
    <sheet name="VIVIQ Eindhoven" sheetId="7" r:id="rId5"/>
    <sheet name="VIVIQ Hilversum" sheetId="8" r:id="rId6"/>
    <sheet name="VIVIQ Lemmer" sheetId="9" r:id="rId7"/>
    <sheet name="VIVIQ Nijmegen" sheetId="10" r:id="rId8"/>
    <sheet name="VIVIQ Oegstgeest" sheetId="11" r:id="rId9"/>
    <sheet name="VIVIQ Rotterdam" sheetId="12" r:id="rId10"/>
    <sheet name="VIVIQ Sittard" sheetId="13" r:id="rId11"/>
    <sheet name="VIVIQ Utrecht" sheetId="15" r:id="rId12"/>
    <sheet name="VIVIQ Digitaal" sheetId="16" r:id="rId13"/>
    <sheet name="VIVIQ Wageningen" sheetId="17" r:id="rId1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 i="7" l="1"/>
  <c r="J5" i="7" s="1"/>
  <c r="J6" i="7" s="1"/>
  <c r="J7" i="7" s="1"/>
  <c r="J8" i="7" s="1"/>
  <c r="J9" i="7" s="1"/>
  <c r="J10" i="7" s="1"/>
  <c r="J11" i="7" s="1"/>
  <c r="J12" i="7" s="1"/>
  <c r="J13" i="7" s="1"/>
  <c r="J14" i="7" s="1"/>
  <c r="J15" i="7" s="1"/>
  <c r="J16" i="7" s="1"/>
  <c r="J17" i="7" s="1"/>
  <c r="J4" i="12"/>
  <c r="J5" i="12" s="1"/>
  <c r="J6" i="12" s="1"/>
  <c r="J7" i="12" s="1"/>
  <c r="J8" i="12" s="1"/>
  <c r="J9" i="12" s="1"/>
  <c r="J10" i="12" s="1"/>
  <c r="J11" i="12" s="1"/>
  <c r="J12" i="12" s="1"/>
  <c r="J13" i="12" s="1"/>
  <c r="J14" i="12" s="1"/>
  <c r="J15" i="12" s="1"/>
  <c r="J16" i="12" s="1"/>
  <c r="J17" i="12" s="1"/>
  <c r="J4" i="16"/>
  <c r="J5" i="16" s="1"/>
  <c r="J6" i="16" s="1"/>
  <c r="J7" i="16" s="1"/>
  <c r="J8" i="16" s="1"/>
  <c r="J9" i="16" s="1"/>
  <c r="J10" i="16" s="1"/>
  <c r="J11" i="16" s="1"/>
  <c r="J12" i="16" s="1"/>
  <c r="J13" i="16" s="1"/>
  <c r="J14" i="16" s="1"/>
  <c r="J15" i="16" s="1"/>
  <c r="J16" i="16" s="1"/>
  <c r="J17" i="16" s="1"/>
  <c r="J3" i="5"/>
  <c r="J4" i="5" s="1"/>
  <c r="J5" i="5" s="1"/>
  <c r="J6" i="5" s="1"/>
  <c r="J7" i="5" s="1"/>
  <c r="J8" i="5" s="1"/>
  <c r="J9" i="5" s="1"/>
  <c r="J10" i="5" s="1"/>
  <c r="J11" i="5" s="1"/>
  <c r="J12" i="5" s="1"/>
  <c r="J13" i="5" s="1"/>
  <c r="J14" i="5" s="1"/>
  <c r="J15" i="5" s="1"/>
  <c r="J16" i="5" s="1"/>
  <c r="J17" i="5" s="1"/>
  <c r="J3" i="6"/>
  <c r="J4" i="6" s="1"/>
  <c r="J5" i="6" s="1"/>
  <c r="J6" i="6" s="1"/>
  <c r="J7" i="6" s="1"/>
  <c r="J8" i="6" s="1"/>
  <c r="J9" i="6" s="1"/>
  <c r="J10" i="6" s="1"/>
  <c r="J11" i="6" s="1"/>
  <c r="J12" i="6" s="1"/>
  <c r="J13" i="6" s="1"/>
  <c r="J14" i="6" s="1"/>
  <c r="J15" i="6" s="1"/>
  <c r="J16" i="6" s="1"/>
  <c r="J17" i="6" s="1"/>
  <c r="J3" i="7"/>
  <c r="J3" i="8"/>
  <c r="J4" i="8" s="1"/>
  <c r="J5" i="8" s="1"/>
  <c r="J6" i="8" s="1"/>
  <c r="J7" i="8" s="1"/>
  <c r="J8" i="8" s="1"/>
  <c r="J9" i="8" s="1"/>
  <c r="J10" i="8" s="1"/>
  <c r="J11" i="8" s="1"/>
  <c r="J12" i="8" s="1"/>
  <c r="J13" i="8" s="1"/>
  <c r="J14" i="8" s="1"/>
  <c r="J15" i="8" s="1"/>
  <c r="J16" i="8" s="1"/>
  <c r="J17" i="8" s="1"/>
  <c r="J3" i="9"/>
  <c r="J4" i="9" s="1"/>
  <c r="J5" i="9" s="1"/>
  <c r="J6" i="9" s="1"/>
  <c r="J7" i="9" s="1"/>
  <c r="J8" i="9" s="1"/>
  <c r="J9" i="9" s="1"/>
  <c r="J10" i="9" s="1"/>
  <c r="J11" i="9" s="1"/>
  <c r="J12" i="9" s="1"/>
  <c r="J13" i="9" s="1"/>
  <c r="J14" i="9" s="1"/>
  <c r="J15" i="9" s="1"/>
  <c r="J16" i="9" s="1"/>
  <c r="J17" i="9" s="1"/>
  <c r="J3" i="10"/>
  <c r="J4" i="10" s="1"/>
  <c r="J5" i="10" s="1"/>
  <c r="J6" i="10" s="1"/>
  <c r="J7" i="10" s="1"/>
  <c r="J8" i="10" s="1"/>
  <c r="J9" i="10" s="1"/>
  <c r="J10" i="10" s="1"/>
  <c r="J11" i="10" s="1"/>
  <c r="J12" i="10" s="1"/>
  <c r="J13" i="10" s="1"/>
  <c r="J14" i="10" s="1"/>
  <c r="J15" i="10" s="1"/>
  <c r="J16" i="10" s="1"/>
  <c r="J17" i="10" s="1"/>
  <c r="J3" i="11"/>
  <c r="J4" i="11" s="1"/>
  <c r="J5" i="11" s="1"/>
  <c r="J6" i="11" s="1"/>
  <c r="J7" i="11" s="1"/>
  <c r="J8" i="11" s="1"/>
  <c r="J9" i="11" s="1"/>
  <c r="J10" i="11" s="1"/>
  <c r="J11" i="11" s="1"/>
  <c r="J12" i="11" s="1"/>
  <c r="J13" i="11" s="1"/>
  <c r="J14" i="11" s="1"/>
  <c r="J15" i="11" s="1"/>
  <c r="J16" i="11" s="1"/>
  <c r="J17" i="11" s="1"/>
  <c r="J3" i="12"/>
  <c r="J3" i="13"/>
  <c r="J4" i="13" s="1"/>
  <c r="J5" i="13" s="1"/>
  <c r="J6" i="13" s="1"/>
  <c r="J7" i="13" s="1"/>
  <c r="J8" i="13" s="1"/>
  <c r="J9" i="13" s="1"/>
  <c r="J10" i="13" s="1"/>
  <c r="J11" i="13" s="1"/>
  <c r="J12" i="13" s="1"/>
  <c r="J13" i="13" s="1"/>
  <c r="J14" i="13" s="1"/>
  <c r="J15" i="13" s="1"/>
  <c r="J16" i="13" s="1"/>
  <c r="J17" i="13" s="1"/>
  <c r="J3" i="15"/>
  <c r="J4" i="15" s="1"/>
  <c r="J5" i="15" s="1"/>
  <c r="J6" i="15" s="1"/>
  <c r="J7" i="15" s="1"/>
  <c r="J8" i="15" s="1"/>
  <c r="J9" i="15" s="1"/>
  <c r="J10" i="15" s="1"/>
  <c r="J11" i="15" s="1"/>
  <c r="J12" i="15" s="1"/>
  <c r="J13" i="15" s="1"/>
  <c r="J14" i="15" s="1"/>
  <c r="J15" i="15" s="1"/>
  <c r="J16" i="15" s="1"/>
  <c r="J17" i="15" s="1"/>
  <c r="J3" i="16"/>
  <c r="J3" i="17"/>
  <c r="J4" i="17" s="1"/>
  <c r="J5" i="17" s="1"/>
  <c r="J6" i="17" s="1"/>
  <c r="J7" i="17" s="1"/>
  <c r="J8" i="17" s="1"/>
  <c r="J9" i="17" s="1"/>
  <c r="J10" i="17" s="1"/>
  <c r="J11" i="17" s="1"/>
  <c r="J12" i="17" s="1"/>
  <c r="J13" i="17" s="1"/>
  <c r="J14" i="17" s="1"/>
  <c r="J15" i="17" s="1"/>
  <c r="J16" i="17" s="1"/>
  <c r="J17" i="17" s="1"/>
  <c r="J3" i="4"/>
  <c r="J4" i="4" s="1"/>
  <c r="J5" i="4" s="1"/>
  <c r="J6" i="4" s="1"/>
  <c r="J7" i="4" s="1"/>
  <c r="J8" i="4" s="1"/>
  <c r="J9" i="4" s="1"/>
  <c r="J10" i="4" s="1"/>
  <c r="J11" i="4" s="1"/>
  <c r="J12" i="4" s="1"/>
  <c r="J13" i="4" s="1"/>
  <c r="J14" i="4" s="1"/>
  <c r="J15" i="4" s="1"/>
  <c r="J16" i="4" s="1"/>
  <c r="J17" i="4" s="1"/>
  <c r="H4" i="6"/>
  <c r="H5" i="6"/>
  <c r="H6" i="6" s="1"/>
  <c r="H7" i="6" s="1"/>
  <c r="H8" i="6" s="1"/>
  <c r="H9" i="6" s="1"/>
  <c r="H10" i="6" s="1"/>
  <c r="H11" i="6" s="1"/>
  <c r="H12" i="6" s="1"/>
  <c r="H13" i="6"/>
  <c r="H14" i="6" s="1"/>
  <c r="H15" i="6" s="1"/>
  <c r="H16" i="6" s="1"/>
  <c r="H17" i="6" s="1"/>
  <c r="H4" i="16"/>
  <c r="H5" i="16"/>
  <c r="H6" i="16"/>
  <c r="H7" i="16"/>
  <c r="H8" i="16" s="1"/>
  <c r="H9" i="16" s="1"/>
  <c r="H10" i="16" s="1"/>
  <c r="H11" i="16" s="1"/>
  <c r="H12" i="16" s="1"/>
  <c r="H13" i="16" s="1"/>
  <c r="H14" i="16" s="1"/>
  <c r="H15" i="16" s="1"/>
  <c r="H16" i="16" s="1"/>
  <c r="H17" i="16" s="1"/>
  <c r="H3" i="5"/>
  <c r="H4" i="5" s="1"/>
  <c r="H5" i="5" s="1"/>
  <c r="H6" i="5" s="1"/>
  <c r="H7" i="5" s="1"/>
  <c r="H8" i="5" s="1"/>
  <c r="H9" i="5" s="1"/>
  <c r="H10" i="5" s="1"/>
  <c r="H11" i="5" s="1"/>
  <c r="H12" i="5" s="1"/>
  <c r="H13" i="5" s="1"/>
  <c r="H14" i="5" s="1"/>
  <c r="H15" i="5" s="1"/>
  <c r="H16" i="5" s="1"/>
  <c r="H17" i="5" s="1"/>
  <c r="H3" i="6"/>
  <c r="H3" i="7"/>
  <c r="H4" i="7" s="1"/>
  <c r="H5" i="7" s="1"/>
  <c r="H6" i="7" s="1"/>
  <c r="H7" i="7" s="1"/>
  <c r="H8" i="7" s="1"/>
  <c r="H9" i="7" s="1"/>
  <c r="H10" i="7" s="1"/>
  <c r="H11" i="7" s="1"/>
  <c r="H12" i="7" s="1"/>
  <c r="H13" i="7" s="1"/>
  <c r="H14" i="7" s="1"/>
  <c r="H15" i="7" s="1"/>
  <c r="H16" i="7" s="1"/>
  <c r="H17" i="7" s="1"/>
  <c r="H3" i="8"/>
  <c r="H4" i="8" s="1"/>
  <c r="H5" i="8" s="1"/>
  <c r="H6" i="8" s="1"/>
  <c r="H7" i="8" s="1"/>
  <c r="H8" i="8" s="1"/>
  <c r="H9" i="8" s="1"/>
  <c r="H10" i="8" s="1"/>
  <c r="H11" i="8" s="1"/>
  <c r="H12" i="8" s="1"/>
  <c r="H13" i="8" s="1"/>
  <c r="H14" i="8" s="1"/>
  <c r="H15" i="8" s="1"/>
  <c r="H16" i="8" s="1"/>
  <c r="H17" i="8" s="1"/>
  <c r="H3" i="9"/>
  <c r="H4" i="9" s="1"/>
  <c r="H5" i="9" s="1"/>
  <c r="H6" i="9" s="1"/>
  <c r="H7" i="9" s="1"/>
  <c r="H8" i="9" s="1"/>
  <c r="H9" i="9" s="1"/>
  <c r="H10" i="9" s="1"/>
  <c r="H11" i="9" s="1"/>
  <c r="H12" i="9" s="1"/>
  <c r="H13" i="9" s="1"/>
  <c r="H14" i="9" s="1"/>
  <c r="H15" i="9" s="1"/>
  <c r="H16" i="9" s="1"/>
  <c r="H17" i="9" s="1"/>
  <c r="H3" i="10"/>
  <c r="H4" i="10" s="1"/>
  <c r="H5" i="10" s="1"/>
  <c r="H6" i="10" s="1"/>
  <c r="H7" i="10" s="1"/>
  <c r="H8" i="10" s="1"/>
  <c r="H9" i="10" s="1"/>
  <c r="H10" i="10" s="1"/>
  <c r="H11" i="10" s="1"/>
  <c r="H12" i="10" s="1"/>
  <c r="H13" i="10" s="1"/>
  <c r="H14" i="10" s="1"/>
  <c r="H15" i="10" s="1"/>
  <c r="H16" i="10" s="1"/>
  <c r="H17" i="10" s="1"/>
  <c r="H3" i="11"/>
  <c r="H4" i="11" s="1"/>
  <c r="H5" i="11" s="1"/>
  <c r="H6" i="11" s="1"/>
  <c r="H7" i="11" s="1"/>
  <c r="H8" i="11" s="1"/>
  <c r="H9" i="11" s="1"/>
  <c r="H10" i="11" s="1"/>
  <c r="H11" i="11" s="1"/>
  <c r="H12" i="11" s="1"/>
  <c r="H13" i="11" s="1"/>
  <c r="H14" i="11" s="1"/>
  <c r="H15" i="11" s="1"/>
  <c r="H16" i="11" s="1"/>
  <c r="H17" i="11" s="1"/>
  <c r="H3" i="12"/>
  <c r="H4" i="12" s="1"/>
  <c r="H5" i="12" s="1"/>
  <c r="H6" i="12" s="1"/>
  <c r="H7" i="12" s="1"/>
  <c r="H8" i="12" s="1"/>
  <c r="H9" i="12" s="1"/>
  <c r="H10" i="12" s="1"/>
  <c r="H11" i="12" s="1"/>
  <c r="H12" i="12" s="1"/>
  <c r="H13" i="12" s="1"/>
  <c r="H14" i="12" s="1"/>
  <c r="H15" i="12" s="1"/>
  <c r="H16" i="12" s="1"/>
  <c r="H17" i="12" s="1"/>
  <c r="H3" i="13"/>
  <c r="H4" i="13" s="1"/>
  <c r="H5" i="13" s="1"/>
  <c r="H6" i="13" s="1"/>
  <c r="H7" i="13" s="1"/>
  <c r="H8" i="13" s="1"/>
  <c r="H9" i="13" s="1"/>
  <c r="H10" i="13" s="1"/>
  <c r="H11" i="13" s="1"/>
  <c r="H12" i="13" s="1"/>
  <c r="H13" i="13" s="1"/>
  <c r="H14" i="13" s="1"/>
  <c r="H15" i="13" s="1"/>
  <c r="H16" i="13" s="1"/>
  <c r="H17" i="13" s="1"/>
  <c r="H3" i="15"/>
  <c r="H4" i="15" s="1"/>
  <c r="H5" i="15" s="1"/>
  <c r="H6" i="15" s="1"/>
  <c r="H7" i="15" s="1"/>
  <c r="H8" i="15" s="1"/>
  <c r="H9" i="15" s="1"/>
  <c r="H10" i="15" s="1"/>
  <c r="H11" i="15" s="1"/>
  <c r="H12" i="15" s="1"/>
  <c r="H13" i="15" s="1"/>
  <c r="H14" i="15" s="1"/>
  <c r="H15" i="15" s="1"/>
  <c r="H16" i="15" s="1"/>
  <c r="H17" i="15" s="1"/>
  <c r="H3" i="16"/>
  <c r="H3" i="17"/>
  <c r="H4" i="17" s="1"/>
  <c r="H5" i="17" s="1"/>
  <c r="H6" i="17" s="1"/>
  <c r="H7" i="17" s="1"/>
  <c r="H8" i="17" s="1"/>
  <c r="H9" i="17" s="1"/>
  <c r="H10" i="17" s="1"/>
  <c r="H11" i="17" s="1"/>
  <c r="H12" i="17" s="1"/>
  <c r="H13" i="17" s="1"/>
  <c r="H14" i="17" s="1"/>
  <c r="H15" i="17" s="1"/>
  <c r="H16" i="17" s="1"/>
  <c r="H17" i="17" s="1"/>
  <c r="H3" i="4"/>
  <c r="H4" i="4" s="1"/>
  <c r="H5" i="4" s="1"/>
  <c r="H6" i="4" s="1"/>
  <c r="H7" i="4" s="1"/>
  <c r="H8" i="4" s="1"/>
  <c r="H9" i="4" s="1"/>
  <c r="H10" i="4" s="1"/>
  <c r="H11" i="4" s="1"/>
  <c r="H12" i="4" s="1"/>
  <c r="H13" i="4" s="1"/>
  <c r="H14" i="4" s="1"/>
  <c r="H15" i="4" s="1"/>
  <c r="H16" i="4" s="1"/>
  <c r="H17" i="4" s="1"/>
</calcChain>
</file>

<file path=xl/sharedStrings.xml><?xml version="1.0" encoding="utf-8"?>
<sst xmlns="http://schemas.openxmlformats.org/spreadsheetml/2006/main" count="3973" uniqueCount="132">
  <si>
    <t>Sector</t>
  </si>
  <si>
    <t>Verslagjaar</t>
  </si>
  <si>
    <t>OrganisatieNaam</t>
  </si>
  <si>
    <t>KvkNummer</t>
  </si>
  <si>
    <t>OrganisatieAGBCode</t>
  </si>
  <si>
    <t>LocatieNaam</t>
  </si>
  <si>
    <t>Vestigingsnummer</t>
  </si>
  <si>
    <t>LocatiePostcode</t>
  </si>
  <si>
    <t>LocatiePlaats</t>
  </si>
  <si>
    <t>LocatieHuisnummer</t>
  </si>
  <si>
    <t>LocatieAGBCode</t>
  </si>
  <si>
    <t>Type Zorgaanbieder</t>
  </si>
  <si>
    <t>IndicatorsetCode</t>
  </si>
  <si>
    <t>IndicatorsetNaam</t>
  </si>
  <si>
    <t>Thema</t>
  </si>
  <si>
    <t>IndicatorCode</t>
  </si>
  <si>
    <t>IndicatorNummer</t>
  </si>
  <si>
    <t>IndicatorNaam</t>
  </si>
  <si>
    <t>IndicatorEenheid</t>
  </si>
  <si>
    <t>IndicatorType</t>
  </si>
  <si>
    <t>Teller</t>
  </si>
  <si>
    <t>Noemer</t>
  </si>
  <si>
    <t>Aantal waarnemingen (N)</t>
  </si>
  <si>
    <t>Indicator_nvt</t>
  </si>
  <si>
    <t>Bron</t>
  </si>
  <si>
    <t>MeetperiodeBeginDatum</t>
  </si>
  <si>
    <t>MeetperiodeEindDatum</t>
  </si>
  <si>
    <t>AanleverFrequentie</t>
  </si>
  <si>
    <t>Omschrijving</t>
  </si>
  <si>
    <t>﻿Geestelijke gezondheidszorg</t>
  </si>
  <si>
    <t>GGZ INSTELLINGEN</t>
  </si>
  <si>
    <t>ISID000162</t>
  </si>
  <si>
    <t>Geestelijke Gezondheidszorg en Verslavingszorg Cliëntervaringen</t>
  </si>
  <si>
    <t>Bejegening, serieus nemen</t>
  </si>
  <si>
    <t>INID022067</t>
  </si>
  <si>
    <t>1.1</t>
  </si>
  <si>
    <t>Gemiddelde score op vraag 1 van de CQI GGZ&amp;VZ versie 5.1: “Nam uw behandelaar u serieus?” 
(Het aantal respondenten (N) waarop score is gebaseerd wordt meegeleverd.)</t>
  </si>
  <si>
    <t>Gemiddelde</t>
  </si>
  <si>
    <t>Uitkomst</t>
  </si>
  <si>
    <t xml:space="preserve">  </t>
  </si>
  <si>
    <t>Jaarlijks</t>
  </si>
  <si>
    <t>Gemiddelde score op vestigingsniveau. De smileys staan voor scores van 1 tot en met 5. Het aantal antwoorden waarop de score is gebaseerd (de N) wordt meegeleverd. 
Het gemiddelde is gebaseerd op alle binnengekomen antwoorden. Het minimum per vestiging is 30 geldige vragenlijsten. Dit is het aantal cliënten dat alle noodzakelijke vragen van de CQI (1 t/m 16) heeft beantwoord. Per vraag kan de N lager liggen dan 30, doordat er n.v.t. is ingevuld.</t>
  </si>
  <si>
    <t>Geestelijke gezondheidszorg</t>
  </si>
  <si>
    <t>Bejegening , begrijpelijke uitleg</t>
  </si>
  <si>
    <t>INID022068</t>
  </si>
  <si>
    <t>1.2</t>
  </si>
  <si>
    <t>Gemiddelde score op vraag 2 van de CQI GGZ&amp;VZ versie 5.1: “Heeft uw behandelaar u dingen op een begrijpelijke manier uitgelegd?”
(Het aantal respondenten (N) waarop score is gebaseerd wordt meegeleverd.)</t>
  </si>
  <si>
    <t>Informatie behandeling, voor- en/of nadelen uitgelegd</t>
  </si>
  <si>
    <t>INID022069</t>
  </si>
  <si>
    <t>2.1</t>
  </si>
  <si>
    <t>Gemiddelde score op vraag 4 van de CQI GGZ&amp;VZ versie 5.1: 
“Zijn de voor- en/of nadelen uitgelegd van de behandelingen die er voor uw klachten zijn?”
(Het aantal respondenten (N) waarop score is gebaseerd wordt meegeleverd.)</t>
  </si>
  <si>
    <t>Informatie behandeling, omgaan met klachten</t>
  </si>
  <si>
    <t>INID022070</t>
  </si>
  <si>
    <t>2.2</t>
  </si>
  <si>
    <t>Gemiddelde score op vraag 5 van de CQI GGZ&amp;VZ versie 5.1: “Kreeg u informatie over hoe u met uw klachten om kunt gaan?”
(Het aantal respondenten (N) waarop score is gebaseerd wordt meegeleverd.)</t>
  </si>
  <si>
    <t>Informatie behandeling, te verwachten resultaat</t>
  </si>
  <si>
    <t>INID022071</t>
  </si>
  <si>
    <t>2.3</t>
  </si>
  <si>
    <t>Gemiddelde score op vraag 6 van de CQI GGZ&amp;VZ versie 5.1: “Kreeg u informatie over het resultaat dat u van de behandeling kon verwachten?”
(Het aantal respondenten (N) waarop score is gebaseerd wordt meegeleverd.)</t>
  </si>
  <si>
    <t>Samen beslissen, kunnen meebeslissen</t>
  </si>
  <si>
    <t>INID022072</t>
  </si>
  <si>
    <t>3.1</t>
  </si>
  <si>
    <t>Gemiddelde score op vraag 8 van de CQI GGZ&amp;VZ versie 5.1: “Kon u meebeslissen over de behandeling?”
(Het aantal respondenten (N) waarop score is gebaseerd wordt meegeleverd.)</t>
  </si>
  <si>
    <t>Samen beslissen, gezamenlijk doel vastgesteld</t>
  </si>
  <si>
    <t>INID022073</t>
  </si>
  <si>
    <t>3.2</t>
  </si>
  <si>
    <t>Gemiddelde score op vraag 9 van de CQI GGZ&amp;VZ versie 5.1: “Heeft u samen met uw behandelaar het doel van de behandeling vastgesteld?”
(Het aantal respondenten (N) waarop score is gebaseerd wordt meegeleverd.)</t>
  </si>
  <si>
    <t>Samen beslissen, rekening gehouden met wensen</t>
  </si>
  <si>
    <t>INID022074</t>
  </si>
  <si>
    <t>3.3</t>
  </si>
  <si>
    <t>Gemiddelde score op vraag 10 van de CQI GGZ&amp;VZ versie 5.1: “Is er rekening gehouden met uw wensen binnen de behandeling? (Bijvoorbeeld de plek, het aantal sessies, het tijdstip, alleen of in een groep, man of vrouw als behandelaar)”
(Het aantal respondenten (N) waarop score is gebaseerd wordt meegeleverd.)</t>
  </si>
  <si>
    <t>Uitvoering behandeling, juiste aanpak</t>
  </si>
  <si>
    <t>INID022075</t>
  </si>
  <si>
    <t>4.1</t>
  </si>
  <si>
    <t>Gemiddelde score op vraag 12 van de CQI GGZ&amp;VZ versie 5.1: “Was de behandeling naar uw mening de juiste aanpak voor uw klachten?”
(Het aantal respondenten (N) waarop score is gebaseerd wordt meegeleverd.)</t>
  </si>
  <si>
    <t>Uitvoering behandeling, tevredenheid resultaat</t>
  </si>
  <si>
    <t>INID022076</t>
  </si>
  <si>
    <t>4.2</t>
  </si>
  <si>
    <t>Gemiddelde score op vraag 13 van de CQI GGZ&amp;VZ versie 5.1: “Bent u tevreden over het resultaat van uw behandeling?”
(Het aantal respondenten (N) waarop score is gebaseerd wordt meegeleverd.)</t>
  </si>
  <si>
    <t>Makkelijk contact</t>
  </si>
  <si>
    <t>INID022077</t>
  </si>
  <si>
    <t>Gemiddelde score op vraag 3 van de CQI GGZ&amp;VZ versie 5.1: “Kreeg u makkelijk contact met uw behandelaar? (telefonisch, per e-mail, of anders)”
(Het aantal respondenten (N) waarop score is gebaseerd wordt meegeleverd.)</t>
  </si>
  <si>
    <t>Informatie over cliëntenorganisaties</t>
  </si>
  <si>
    <t>INID022078</t>
  </si>
  <si>
    <t>Gemiddelde score op vraag 7 van de CQI GGZ&amp;VZ versie 5.1: “Kreeg u informatie over cliëntenorganisaties en/of zelfhulpgroepen?”
(Het aantal respondenten (N) waarop score is gebaseerd wordt meegeleverd.)</t>
  </si>
  <si>
    <t>Keuze betrekken naasten bij behandeling</t>
  </si>
  <si>
    <t>INID022079</t>
  </si>
  <si>
    <t>Gemiddelde score op vraag 11 van de CQI GGZ&amp;VZ versie 5.1: “Heeft u de keuze gehad of uw naasten (bijvoorbeeld familie of vrienden) betrokken werden bij de behandeling?”
(Het aantal respondenten (N) waarop score is gebaseerd wordt meegeleverd.)</t>
  </si>
  <si>
    <t>ROM besproken</t>
  </si>
  <si>
    <t>INID022080</t>
  </si>
  <si>
    <t>Gemiddelde score op vraag 14 van de CQI GGZ&amp;VZ versie 5.1: “Mogelijk heeft u vragenlijsten ingevuld over hoe het met u ging, zijn deze met u besproken?”
(Het aantal respondenten (N) waarop score is gebaseerd wordt meegeleverd.)</t>
  </si>
  <si>
    <t>Mogelijke bijwerkingen medicijnen besproken</t>
  </si>
  <si>
    <t>INID022081</t>
  </si>
  <si>
    <t>Gemiddelde score op vraag 15 van de CQI GGZ&amp;VZ versie 5.1: “Misschien heeft u tijdens uw behandeling medicijnen gekregen, zijn de mogelijke (lichamelijke) bijwerkingen met u besproken?”
(Het aantal respondenten (N) waarop score is gebaseerd wordt meegeleverd.)</t>
  </si>
  <si>
    <t>Cijfer behandeling</t>
  </si>
  <si>
    <t>INID022082</t>
  </si>
  <si>
    <t>Gemiddelde score op vraag 16 van de CQI GGZ&amp;VZ versie 5.1: “Welk cijfer geeft u aan de behandeling?”
(Het aantal respondenten (N) waarop score is gebaseerd wordt meegeleverd.)</t>
  </si>
  <si>
    <t>Score</t>
  </si>
  <si>
    <t>Opmerking*</t>
  </si>
  <si>
    <t>* indien gewenst kan een opmerking toegevoegd worden</t>
  </si>
  <si>
    <t>Sticthing VIVIQ</t>
  </si>
  <si>
    <t>Amersfoort</t>
  </si>
  <si>
    <t>Amsterdam</t>
  </si>
  <si>
    <t>Arnhem</t>
  </si>
  <si>
    <t>Den Haag</t>
  </si>
  <si>
    <t>Eindhoven</t>
  </si>
  <si>
    <t>Hilversum</t>
  </si>
  <si>
    <t>Lemmer</t>
  </si>
  <si>
    <t>Nijmegen</t>
  </si>
  <si>
    <t>Oegstgeest</t>
  </si>
  <si>
    <t>Rotterdam</t>
  </si>
  <si>
    <t>Sittard</t>
  </si>
  <si>
    <t>Utrecht</t>
  </si>
  <si>
    <t>Viviq Digitaal</t>
  </si>
  <si>
    <t>Wageningen</t>
  </si>
  <si>
    <t>3817 CH </t>
  </si>
  <si>
    <t>1061XZ</t>
  </si>
  <si>
    <t>21-2</t>
  </si>
  <si>
    <t>6822KG</t>
  </si>
  <si>
    <t>2595SV</t>
  </si>
  <si>
    <t>355-357</t>
  </si>
  <si>
    <t>5611ZE</t>
  </si>
  <si>
    <t>1213VB</t>
  </si>
  <si>
    <t>8531JA</t>
  </si>
  <si>
    <t>6524GA</t>
  </si>
  <si>
    <t>40d</t>
  </si>
  <si>
    <t>2341BV</t>
  </si>
  <si>
    <t>3011AA</t>
  </si>
  <si>
    <t>6131KM</t>
  </si>
  <si>
    <t>3565AJ</t>
  </si>
  <si>
    <t>6702DR</t>
  </si>
  <si>
    <t>&lt;25 respondenten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</si>
</sst>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0" xfId="0" applyFill="1"/>
    <xf numFmtId="0" fontId="0" fillId="0" borderId="1" xfId="0" quotePrefix="1" applyFill="1" applyBorder="1" applyAlignment="1">
      <alignment horizontal="left" vertical="top"/>
    </xf>
    <xf numFmtId="14" fontId="0" fillId="0" borderId="1" xfId="0" applyNumberFormat="1" applyFill="1" applyBorder="1" applyAlignment="1">
      <alignment horizontal="left" vertical="top"/>
    </xf>
    <xf numFmtId="0" fontId="0" fillId="0" borderId="0" xfId="0" applyFill="1" applyAlignment="1">
      <alignment wrapText="1"/>
    </xf>
    <xf numFmtId="0" fontId="0" fillId="0" borderId="0" xfId="0" applyFill="1" applyAlignment="1">
      <alignment horizontal="left" vertical="top"/>
    </xf>
    <xf numFmtId="16" fontId="0" fillId="0" borderId="1" xfId="0" quotePrefix="1" applyNumberFormat="1" applyFill="1" applyBorder="1" applyAlignment="1">
      <alignment horizontal="left" vertical="top"/>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90FD9-970F-4071-B8BF-E16DEFCD24B4}">
  <dimension ref="A1:AE19"/>
  <sheetViews>
    <sheetView tabSelected="1" topLeftCell="R1" zoomScale="90" zoomScaleNormal="90" workbookViewId="0">
      <selection activeCell="W8" sqref="W8"/>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101</v>
      </c>
      <c r="G2" s="4"/>
      <c r="H2" s="1" t="s">
        <v>115</v>
      </c>
      <c r="I2" s="1" t="s">
        <v>101</v>
      </c>
      <c r="J2" s="1">
        <v>10</v>
      </c>
      <c r="K2" s="1"/>
      <c r="L2" s="1" t="s">
        <v>30</v>
      </c>
      <c r="M2" s="1" t="s">
        <v>31</v>
      </c>
      <c r="N2" s="1" t="s">
        <v>32</v>
      </c>
      <c r="O2" s="1" t="s">
        <v>33</v>
      </c>
      <c r="P2" s="1" t="s">
        <v>34</v>
      </c>
      <c r="Q2" s="1" t="s">
        <v>35</v>
      </c>
      <c r="R2" s="2" t="s">
        <v>36</v>
      </c>
      <c r="S2" s="1" t="s">
        <v>37</v>
      </c>
      <c r="T2" s="1" t="s">
        <v>38</v>
      </c>
      <c r="U2" s="1">
        <v>4.9000000000000004</v>
      </c>
      <c r="V2" s="1"/>
      <c r="W2" s="1"/>
      <c r="X2" s="1">
        <v>28</v>
      </c>
      <c r="Y2" s="1">
        <v>0</v>
      </c>
      <c r="Z2" s="1"/>
      <c r="AA2" s="1"/>
      <c r="AB2" s="5">
        <v>45292</v>
      </c>
      <c r="AC2" s="5">
        <v>45657</v>
      </c>
      <c r="AD2" s="1" t="s">
        <v>40</v>
      </c>
      <c r="AE2" s="1" t="s">
        <v>41</v>
      </c>
    </row>
    <row r="3" spans="1:31" ht="43.2" x14ac:dyDescent="0.3">
      <c r="A3" s="1" t="s">
        <v>42</v>
      </c>
      <c r="B3" s="1">
        <v>2024</v>
      </c>
      <c r="C3" s="1" t="s">
        <v>100</v>
      </c>
      <c r="D3" s="1">
        <v>80286364</v>
      </c>
      <c r="E3" s="1">
        <v>22221225</v>
      </c>
      <c r="F3" s="1" t="s">
        <v>101</v>
      </c>
      <c r="G3" s="4"/>
      <c r="H3" s="1" t="s">
        <v>115</v>
      </c>
      <c r="I3" s="1" t="s">
        <v>101</v>
      </c>
      <c r="J3" s="1">
        <v>10</v>
      </c>
      <c r="K3" s="1"/>
      <c r="L3" s="1" t="s">
        <v>30</v>
      </c>
      <c r="M3" s="1" t="s">
        <v>31</v>
      </c>
      <c r="N3" s="1" t="s">
        <v>32</v>
      </c>
      <c r="O3" s="1" t="s">
        <v>43</v>
      </c>
      <c r="P3" s="1" t="s">
        <v>44</v>
      </c>
      <c r="Q3" s="1" t="s">
        <v>45</v>
      </c>
      <c r="R3" s="2" t="s">
        <v>46</v>
      </c>
      <c r="S3" s="1" t="s">
        <v>37</v>
      </c>
      <c r="T3" s="1" t="s">
        <v>38</v>
      </c>
      <c r="U3" s="1">
        <v>4.7</v>
      </c>
      <c r="V3" s="1"/>
      <c r="W3" s="1"/>
      <c r="X3" s="1">
        <v>28</v>
      </c>
      <c r="Y3" s="1">
        <v>0</v>
      </c>
      <c r="Z3" s="1" t="s">
        <v>39</v>
      </c>
      <c r="AA3" s="1"/>
      <c r="AB3" s="5">
        <v>45292</v>
      </c>
      <c r="AC3" s="5">
        <v>45657</v>
      </c>
      <c r="AD3" s="1" t="s">
        <v>40</v>
      </c>
      <c r="AE3" s="1" t="s">
        <v>41</v>
      </c>
    </row>
    <row r="4" spans="1:31" ht="43.2" x14ac:dyDescent="0.3">
      <c r="A4" s="1" t="s">
        <v>42</v>
      </c>
      <c r="B4" s="1">
        <v>2024</v>
      </c>
      <c r="C4" s="1" t="s">
        <v>100</v>
      </c>
      <c r="D4" s="1">
        <v>80286364</v>
      </c>
      <c r="E4" s="1">
        <v>22221225</v>
      </c>
      <c r="F4" s="1" t="s">
        <v>101</v>
      </c>
      <c r="G4" s="4"/>
      <c r="H4" s="1" t="s">
        <v>115</v>
      </c>
      <c r="I4" s="1" t="s">
        <v>101</v>
      </c>
      <c r="J4" s="1">
        <v>10</v>
      </c>
      <c r="K4" s="1"/>
      <c r="L4" s="1" t="s">
        <v>30</v>
      </c>
      <c r="M4" s="1" t="s">
        <v>31</v>
      </c>
      <c r="N4" s="1" t="s">
        <v>32</v>
      </c>
      <c r="O4" s="1" t="s">
        <v>47</v>
      </c>
      <c r="P4" s="1" t="s">
        <v>48</v>
      </c>
      <c r="Q4" s="1" t="s">
        <v>49</v>
      </c>
      <c r="R4" s="2" t="s">
        <v>50</v>
      </c>
      <c r="S4" s="1" t="s">
        <v>37</v>
      </c>
      <c r="T4" s="1" t="s">
        <v>38</v>
      </c>
      <c r="U4" s="1">
        <v>4.4000000000000004</v>
      </c>
      <c r="V4" s="1"/>
      <c r="W4" s="1"/>
      <c r="X4" s="1">
        <v>28</v>
      </c>
      <c r="Y4" s="1">
        <v>0</v>
      </c>
      <c r="Z4" s="1" t="s">
        <v>39</v>
      </c>
      <c r="AA4" s="1"/>
      <c r="AB4" s="5">
        <v>45292</v>
      </c>
      <c r="AC4" s="5">
        <v>45657</v>
      </c>
      <c r="AD4" s="1" t="s">
        <v>40</v>
      </c>
      <c r="AE4" s="1" t="s">
        <v>41</v>
      </c>
    </row>
    <row r="5" spans="1:31" ht="43.2" x14ac:dyDescent="0.3">
      <c r="A5" s="1" t="s">
        <v>42</v>
      </c>
      <c r="B5" s="1">
        <v>2024</v>
      </c>
      <c r="C5" s="1" t="s">
        <v>100</v>
      </c>
      <c r="D5" s="1">
        <v>80286364</v>
      </c>
      <c r="E5" s="1">
        <v>22221225</v>
      </c>
      <c r="F5" s="1" t="s">
        <v>101</v>
      </c>
      <c r="G5" s="4"/>
      <c r="H5" s="1" t="s">
        <v>115</v>
      </c>
      <c r="I5" s="1" t="s">
        <v>101</v>
      </c>
      <c r="J5" s="1">
        <v>10</v>
      </c>
      <c r="K5" s="1"/>
      <c r="L5" s="1" t="s">
        <v>30</v>
      </c>
      <c r="M5" s="1" t="s">
        <v>31</v>
      </c>
      <c r="N5" s="1" t="s">
        <v>32</v>
      </c>
      <c r="O5" s="1" t="s">
        <v>51</v>
      </c>
      <c r="P5" s="1" t="s">
        <v>52</v>
      </c>
      <c r="Q5" s="1" t="s">
        <v>53</v>
      </c>
      <c r="R5" s="2" t="s">
        <v>54</v>
      </c>
      <c r="S5" s="1" t="s">
        <v>37</v>
      </c>
      <c r="T5" s="1" t="s">
        <v>38</v>
      </c>
      <c r="U5" s="1">
        <v>4.0999999999999996</v>
      </c>
      <c r="V5" s="1"/>
      <c r="W5" s="1"/>
      <c r="X5" s="1">
        <v>28</v>
      </c>
      <c r="Y5" s="1">
        <v>0</v>
      </c>
      <c r="Z5" s="1" t="s">
        <v>39</v>
      </c>
      <c r="AA5" s="1"/>
      <c r="AB5" s="5">
        <v>45292</v>
      </c>
      <c r="AC5" s="5">
        <v>45657</v>
      </c>
      <c r="AD5" s="1" t="s">
        <v>40</v>
      </c>
      <c r="AE5" s="1" t="s">
        <v>41</v>
      </c>
    </row>
    <row r="6" spans="1:31" ht="43.2" x14ac:dyDescent="0.3">
      <c r="A6" s="1" t="s">
        <v>42</v>
      </c>
      <c r="B6" s="1">
        <v>2024</v>
      </c>
      <c r="C6" s="1" t="s">
        <v>100</v>
      </c>
      <c r="D6" s="1">
        <v>80286364</v>
      </c>
      <c r="E6" s="1">
        <v>22221225</v>
      </c>
      <c r="F6" s="1" t="s">
        <v>101</v>
      </c>
      <c r="G6" s="4"/>
      <c r="H6" s="1" t="s">
        <v>115</v>
      </c>
      <c r="I6" s="1" t="s">
        <v>101</v>
      </c>
      <c r="J6" s="1">
        <v>10</v>
      </c>
      <c r="K6" s="1"/>
      <c r="L6" s="1" t="s">
        <v>30</v>
      </c>
      <c r="M6" s="1" t="s">
        <v>31</v>
      </c>
      <c r="N6" s="1" t="s">
        <v>32</v>
      </c>
      <c r="O6" s="1" t="s">
        <v>55</v>
      </c>
      <c r="P6" s="1" t="s">
        <v>56</v>
      </c>
      <c r="Q6" s="1" t="s">
        <v>57</v>
      </c>
      <c r="R6" s="2" t="s">
        <v>58</v>
      </c>
      <c r="S6" s="1" t="s">
        <v>37</v>
      </c>
      <c r="T6" s="1" t="s">
        <v>38</v>
      </c>
      <c r="U6" s="1">
        <v>4.5</v>
      </c>
      <c r="V6" s="1"/>
      <c r="W6" s="1"/>
      <c r="X6" s="1">
        <v>28</v>
      </c>
      <c r="Y6" s="1">
        <v>0</v>
      </c>
      <c r="Z6" s="1" t="s">
        <v>39</v>
      </c>
      <c r="AA6" s="1"/>
      <c r="AB6" s="5">
        <v>45292</v>
      </c>
      <c r="AC6" s="5">
        <v>45657</v>
      </c>
      <c r="AD6" s="1" t="s">
        <v>40</v>
      </c>
      <c r="AE6" s="1" t="s">
        <v>41</v>
      </c>
    </row>
    <row r="7" spans="1:31" ht="43.2" x14ac:dyDescent="0.3">
      <c r="A7" s="1" t="s">
        <v>42</v>
      </c>
      <c r="B7" s="1">
        <v>2024</v>
      </c>
      <c r="C7" s="1" t="s">
        <v>100</v>
      </c>
      <c r="D7" s="1">
        <v>80286364</v>
      </c>
      <c r="E7" s="1">
        <v>22221225</v>
      </c>
      <c r="F7" s="1" t="s">
        <v>101</v>
      </c>
      <c r="G7" s="4"/>
      <c r="H7" s="1" t="s">
        <v>115</v>
      </c>
      <c r="I7" s="1" t="s">
        <v>101</v>
      </c>
      <c r="J7" s="1">
        <v>10</v>
      </c>
      <c r="K7" s="1"/>
      <c r="L7" s="1" t="s">
        <v>30</v>
      </c>
      <c r="M7" s="1" t="s">
        <v>31</v>
      </c>
      <c r="N7" s="1" t="s">
        <v>32</v>
      </c>
      <c r="O7" s="1" t="s">
        <v>59</v>
      </c>
      <c r="P7" s="1" t="s">
        <v>60</v>
      </c>
      <c r="Q7" s="1" t="s">
        <v>61</v>
      </c>
      <c r="R7" s="2" t="s">
        <v>62</v>
      </c>
      <c r="S7" s="1" t="s">
        <v>37</v>
      </c>
      <c r="T7" s="1" t="s">
        <v>38</v>
      </c>
      <c r="U7" s="1">
        <v>4.0999999999999996</v>
      </c>
      <c r="V7" s="1"/>
      <c r="W7" s="1"/>
      <c r="X7" s="1">
        <v>28</v>
      </c>
      <c r="Y7" s="1">
        <v>0</v>
      </c>
      <c r="Z7" s="1" t="s">
        <v>39</v>
      </c>
      <c r="AA7" s="1"/>
      <c r="AB7" s="5">
        <v>45292</v>
      </c>
      <c r="AC7" s="5">
        <v>45657</v>
      </c>
      <c r="AD7" s="1" t="s">
        <v>40</v>
      </c>
      <c r="AE7" s="1" t="s">
        <v>41</v>
      </c>
    </row>
    <row r="8" spans="1:31" ht="43.2" x14ac:dyDescent="0.3">
      <c r="A8" s="1" t="s">
        <v>42</v>
      </c>
      <c r="B8" s="1">
        <v>2024</v>
      </c>
      <c r="C8" s="1" t="s">
        <v>100</v>
      </c>
      <c r="D8" s="1">
        <v>80286364</v>
      </c>
      <c r="E8" s="1">
        <v>22221225</v>
      </c>
      <c r="F8" s="1" t="s">
        <v>101</v>
      </c>
      <c r="G8" s="4"/>
      <c r="H8" s="1" t="s">
        <v>115</v>
      </c>
      <c r="I8" s="1" t="s">
        <v>101</v>
      </c>
      <c r="J8" s="1">
        <v>10</v>
      </c>
      <c r="K8" s="1"/>
      <c r="L8" s="1" t="s">
        <v>30</v>
      </c>
      <c r="M8" s="1" t="s">
        <v>31</v>
      </c>
      <c r="N8" s="1" t="s">
        <v>32</v>
      </c>
      <c r="O8" s="1" t="s">
        <v>63</v>
      </c>
      <c r="P8" s="1" t="s">
        <v>64</v>
      </c>
      <c r="Q8" s="1" t="s">
        <v>65</v>
      </c>
      <c r="R8" s="2" t="s">
        <v>66</v>
      </c>
      <c r="S8" s="1" t="s">
        <v>37</v>
      </c>
      <c r="T8" s="1" t="s">
        <v>38</v>
      </c>
      <c r="U8" s="1">
        <v>3.5</v>
      </c>
      <c r="V8" s="1"/>
      <c r="W8" s="1"/>
      <c r="X8" s="1">
        <v>28</v>
      </c>
      <c r="Y8" s="1">
        <v>0</v>
      </c>
      <c r="Z8" s="1" t="s">
        <v>39</v>
      </c>
      <c r="AA8" s="1"/>
      <c r="AB8" s="5">
        <v>45292</v>
      </c>
      <c r="AC8" s="5">
        <v>45657</v>
      </c>
      <c r="AD8" s="1" t="s">
        <v>40</v>
      </c>
      <c r="AE8" s="1" t="s">
        <v>41</v>
      </c>
    </row>
    <row r="9" spans="1:31" ht="57.6" x14ac:dyDescent="0.3">
      <c r="A9" s="1" t="s">
        <v>42</v>
      </c>
      <c r="B9" s="1">
        <v>2024</v>
      </c>
      <c r="C9" s="1" t="s">
        <v>100</v>
      </c>
      <c r="D9" s="1">
        <v>80286364</v>
      </c>
      <c r="E9" s="1">
        <v>22221225</v>
      </c>
      <c r="F9" s="1" t="s">
        <v>101</v>
      </c>
      <c r="G9" s="4"/>
      <c r="H9" s="1" t="s">
        <v>115</v>
      </c>
      <c r="I9" s="1" t="s">
        <v>101</v>
      </c>
      <c r="J9" s="1">
        <v>10</v>
      </c>
      <c r="K9" s="1"/>
      <c r="L9" s="1" t="s">
        <v>30</v>
      </c>
      <c r="M9" s="1" t="s">
        <v>31</v>
      </c>
      <c r="N9" s="1" t="s">
        <v>32</v>
      </c>
      <c r="O9" s="1" t="s">
        <v>67</v>
      </c>
      <c r="P9" s="1" t="s">
        <v>68</v>
      </c>
      <c r="Q9" s="1" t="s">
        <v>69</v>
      </c>
      <c r="R9" s="2" t="s">
        <v>70</v>
      </c>
      <c r="S9" s="1" t="s">
        <v>37</v>
      </c>
      <c r="T9" s="1" t="s">
        <v>38</v>
      </c>
      <c r="U9" s="1">
        <v>4.5999999999999996</v>
      </c>
      <c r="V9" s="1"/>
      <c r="W9" s="1"/>
      <c r="X9" s="1">
        <v>28</v>
      </c>
      <c r="Y9" s="1">
        <v>0</v>
      </c>
      <c r="Z9" s="1" t="s">
        <v>39</v>
      </c>
      <c r="AA9" s="1"/>
      <c r="AB9" s="5">
        <v>45292</v>
      </c>
      <c r="AC9" s="5">
        <v>45657</v>
      </c>
      <c r="AD9" s="1" t="s">
        <v>40</v>
      </c>
      <c r="AE9" s="1" t="s">
        <v>41</v>
      </c>
    </row>
    <row r="10" spans="1:31" ht="43.2" x14ac:dyDescent="0.3">
      <c r="A10" s="1" t="s">
        <v>42</v>
      </c>
      <c r="B10" s="1">
        <v>2024</v>
      </c>
      <c r="C10" s="1" t="s">
        <v>100</v>
      </c>
      <c r="D10" s="1">
        <v>80286364</v>
      </c>
      <c r="E10" s="1">
        <v>22221225</v>
      </c>
      <c r="F10" s="1" t="s">
        <v>101</v>
      </c>
      <c r="G10" s="4"/>
      <c r="H10" s="1" t="s">
        <v>115</v>
      </c>
      <c r="I10" s="1" t="s">
        <v>101</v>
      </c>
      <c r="J10" s="1">
        <v>10</v>
      </c>
      <c r="K10" s="1"/>
      <c r="L10" s="1" t="s">
        <v>30</v>
      </c>
      <c r="M10" s="1" t="s">
        <v>31</v>
      </c>
      <c r="N10" s="1" t="s">
        <v>32</v>
      </c>
      <c r="O10" s="1" t="s">
        <v>71</v>
      </c>
      <c r="P10" s="1" t="s">
        <v>72</v>
      </c>
      <c r="Q10" s="1" t="s">
        <v>73</v>
      </c>
      <c r="R10" s="2" t="s">
        <v>74</v>
      </c>
      <c r="S10" s="1" t="s">
        <v>37</v>
      </c>
      <c r="T10" s="1" t="s">
        <v>38</v>
      </c>
      <c r="U10" s="1">
        <v>4.5</v>
      </c>
      <c r="V10" s="1"/>
      <c r="W10" s="1"/>
      <c r="X10" s="1">
        <v>28</v>
      </c>
      <c r="Y10" s="1">
        <v>0</v>
      </c>
      <c r="Z10" s="1" t="s">
        <v>39</v>
      </c>
      <c r="AA10" s="1"/>
      <c r="AB10" s="5">
        <v>45292</v>
      </c>
      <c r="AC10" s="5">
        <v>45657</v>
      </c>
      <c r="AD10" s="1" t="s">
        <v>40</v>
      </c>
      <c r="AE10" s="1" t="s">
        <v>41</v>
      </c>
    </row>
    <row r="11" spans="1:31" ht="43.2" x14ac:dyDescent="0.3">
      <c r="A11" s="1" t="s">
        <v>42</v>
      </c>
      <c r="B11" s="1">
        <v>2024</v>
      </c>
      <c r="C11" s="1" t="s">
        <v>100</v>
      </c>
      <c r="D11" s="1">
        <v>80286364</v>
      </c>
      <c r="E11" s="1">
        <v>22221225</v>
      </c>
      <c r="F11" s="1" t="s">
        <v>101</v>
      </c>
      <c r="G11" s="4"/>
      <c r="H11" s="1" t="s">
        <v>115</v>
      </c>
      <c r="I11" s="1" t="s">
        <v>101</v>
      </c>
      <c r="J11" s="1">
        <v>10</v>
      </c>
      <c r="K11" s="1"/>
      <c r="L11" s="1" t="s">
        <v>30</v>
      </c>
      <c r="M11" s="1" t="s">
        <v>31</v>
      </c>
      <c r="N11" s="1" t="s">
        <v>32</v>
      </c>
      <c r="O11" s="1" t="s">
        <v>75</v>
      </c>
      <c r="P11" s="1" t="s">
        <v>76</v>
      </c>
      <c r="Q11" s="1" t="s">
        <v>77</v>
      </c>
      <c r="R11" s="2" t="s">
        <v>78</v>
      </c>
      <c r="S11" s="1" t="s">
        <v>37</v>
      </c>
      <c r="T11" s="1" t="s">
        <v>38</v>
      </c>
      <c r="U11" s="1">
        <v>4.5999999999999996</v>
      </c>
      <c r="V11" s="1"/>
      <c r="W11" s="1"/>
      <c r="X11" s="1">
        <v>28</v>
      </c>
      <c r="Y11" s="1">
        <v>0</v>
      </c>
      <c r="Z11" s="1" t="s">
        <v>39</v>
      </c>
      <c r="AA11" s="1"/>
      <c r="AB11" s="5">
        <v>45292</v>
      </c>
      <c r="AC11" s="5">
        <v>45657</v>
      </c>
      <c r="AD11" s="1" t="s">
        <v>40</v>
      </c>
      <c r="AE11" s="1" t="s">
        <v>41</v>
      </c>
    </row>
    <row r="12" spans="1:31" ht="43.2" x14ac:dyDescent="0.3">
      <c r="A12" s="1" t="s">
        <v>42</v>
      </c>
      <c r="B12" s="1">
        <v>2024</v>
      </c>
      <c r="C12" s="1" t="s">
        <v>100</v>
      </c>
      <c r="D12" s="1">
        <v>80286364</v>
      </c>
      <c r="E12" s="1">
        <v>22221225</v>
      </c>
      <c r="F12" s="1" t="s">
        <v>101</v>
      </c>
      <c r="G12" s="4"/>
      <c r="H12" s="1" t="s">
        <v>115</v>
      </c>
      <c r="I12" s="1" t="s">
        <v>101</v>
      </c>
      <c r="J12" s="1">
        <v>10</v>
      </c>
      <c r="K12" s="1"/>
      <c r="L12" s="1" t="s">
        <v>30</v>
      </c>
      <c r="M12" s="1" t="s">
        <v>31</v>
      </c>
      <c r="N12" s="1" t="s">
        <v>32</v>
      </c>
      <c r="O12" s="1" t="s">
        <v>79</v>
      </c>
      <c r="P12" s="1" t="s">
        <v>80</v>
      </c>
      <c r="Q12" s="1">
        <v>5</v>
      </c>
      <c r="R12" s="2" t="s">
        <v>81</v>
      </c>
      <c r="S12" s="1" t="s">
        <v>37</v>
      </c>
      <c r="T12" s="1" t="s">
        <v>38</v>
      </c>
      <c r="U12" s="1">
        <v>4.0999999999999996</v>
      </c>
      <c r="V12" s="1"/>
      <c r="W12" s="1"/>
      <c r="X12" s="1">
        <v>28</v>
      </c>
      <c r="Y12" s="1">
        <v>0</v>
      </c>
      <c r="Z12" s="1" t="s">
        <v>39</v>
      </c>
      <c r="AA12" s="1"/>
      <c r="AB12" s="5">
        <v>45292</v>
      </c>
      <c r="AC12" s="5">
        <v>45657</v>
      </c>
      <c r="AD12" s="1" t="s">
        <v>40</v>
      </c>
      <c r="AE12" s="1" t="s">
        <v>41</v>
      </c>
    </row>
    <row r="13" spans="1:31" ht="43.2" x14ac:dyDescent="0.3">
      <c r="A13" s="1" t="s">
        <v>42</v>
      </c>
      <c r="B13" s="1">
        <v>2024</v>
      </c>
      <c r="C13" s="1" t="s">
        <v>100</v>
      </c>
      <c r="D13" s="1">
        <v>80286364</v>
      </c>
      <c r="E13" s="1">
        <v>22221225</v>
      </c>
      <c r="F13" s="1" t="s">
        <v>101</v>
      </c>
      <c r="G13" s="4"/>
      <c r="H13" s="1" t="s">
        <v>115</v>
      </c>
      <c r="I13" s="1" t="s">
        <v>101</v>
      </c>
      <c r="J13" s="1">
        <v>10</v>
      </c>
      <c r="K13" s="1"/>
      <c r="L13" s="1" t="s">
        <v>30</v>
      </c>
      <c r="M13" s="1" t="s">
        <v>31</v>
      </c>
      <c r="N13" s="1" t="s">
        <v>32</v>
      </c>
      <c r="O13" s="1" t="s">
        <v>82</v>
      </c>
      <c r="P13" s="1" t="s">
        <v>83</v>
      </c>
      <c r="Q13" s="1">
        <v>6</v>
      </c>
      <c r="R13" s="2" t="s">
        <v>84</v>
      </c>
      <c r="S13" s="1" t="s">
        <v>37</v>
      </c>
      <c r="T13" s="1" t="s">
        <v>38</v>
      </c>
      <c r="U13" s="1">
        <v>4.3</v>
      </c>
      <c r="V13" s="1"/>
      <c r="W13" s="1"/>
      <c r="X13" s="1">
        <v>28</v>
      </c>
      <c r="Y13" s="1">
        <v>0</v>
      </c>
      <c r="Z13" s="1" t="s">
        <v>39</v>
      </c>
      <c r="AA13" s="1"/>
      <c r="AB13" s="5">
        <v>45292</v>
      </c>
      <c r="AC13" s="5">
        <v>45657</v>
      </c>
      <c r="AD13" s="1" t="s">
        <v>40</v>
      </c>
      <c r="AE13" s="1" t="s">
        <v>41</v>
      </c>
    </row>
    <row r="14" spans="1:31" ht="43.2" x14ac:dyDescent="0.3">
      <c r="A14" s="1" t="s">
        <v>42</v>
      </c>
      <c r="B14" s="1">
        <v>2024</v>
      </c>
      <c r="C14" s="1" t="s">
        <v>100</v>
      </c>
      <c r="D14" s="1">
        <v>80286364</v>
      </c>
      <c r="E14" s="1">
        <v>22221225</v>
      </c>
      <c r="F14" s="1" t="s">
        <v>101</v>
      </c>
      <c r="G14" s="4"/>
      <c r="H14" s="1" t="s">
        <v>115</v>
      </c>
      <c r="I14" s="1" t="s">
        <v>101</v>
      </c>
      <c r="J14" s="1">
        <v>10</v>
      </c>
      <c r="K14" s="1"/>
      <c r="L14" s="1" t="s">
        <v>30</v>
      </c>
      <c r="M14" s="1" t="s">
        <v>31</v>
      </c>
      <c r="N14" s="1" t="s">
        <v>32</v>
      </c>
      <c r="O14" s="1" t="s">
        <v>85</v>
      </c>
      <c r="P14" s="1" t="s">
        <v>86</v>
      </c>
      <c r="Q14" s="1">
        <v>7</v>
      </c>
      <c r="R14" s="2" t="s">
        <v>87</v>
      </c>
      <c r="S14" s="1" t="s">
        <v>37</v>
      </c>
      <c r="T14" s="1" t="s">
        <v>38</v>
      </c>
      <c r="U14" s="1">
        <v>4.3</v>
      </c>
      <c r="V14" s="1"/>
      <c r="W14" s="1"/>
      <c r="X14" s="1">
        <v>28</v>
      </c>
      <c r="Y14" s="1">
        <v>0</v>
      </c>
      <c r="Z14" s="1" t="s">
        <v>39</v>
      </c>
      <c r="AA14" s="1"/>
      <c r="AB14" s="5">
        <v>45292</v>
      </c>
      <c r="AC14" s="5">
        <v>45657</v>
      </c>
      <c r="AD14" s="1" t="s">
        <v>40</v>
      </c>
      <c r="AE14" s="1" t="s">
        <v>41</v>
      </c>
    </row>
    <row r="15" spans="1:31" ht="43.2" x14ac:dyDescent="0.3">
      <c r="A15" s="1" t="s">
        <v>42</v>
      </c>
      <c r="B15" s="1">
        <v>2024</v>
      </c>
      <c r="C15" s="1" t="s">
        <v>100</v>
      </c>
      <c r="D15" s="1">
        <v>80286364</v>
      </c>
      <c r="E15" s="1">
        <v>22221225</v>
      </c>
      <c r="F15" s="1" t="s">
        <v>101</v>
      </c>
      <c r="G15" s="4"/>
      <c r="H15" s="1" t="s">
        <v>115</v>
      </c>
      <c r="I15" s="1" t="s">
        <v>101</v>
      </c>
      <c r="J15" s="1">
        <v>10</v>
      </c>
      <c r="K15" s="1"/>
      <c r="L15" s="1" t="s">
        <v>30</v>
      </c>
      <c r="M15" s="1" t="s">
        <v>31</v>
      </c>
      <c r="N15" s="1" t="s">
        <v>32</v>
      </c>
      <c r="O15" s="1" t="s">
        <v>88</v>
      </c>
      <c r="P15" s="1" t="s">
        <v>89</v>
      </c>
      <c r="Q15" s="1">
        <v>8</v>
      </c>
      <c r="R15" s="2" t="s">
        <v>90</v>
      </c>
      <c r="S15" s="1" t="s">
        <v>37</v>
      </c>
      <c r="T15" s="1" t="s">
        <v>38</v>
      </c>
      <c r="U15" s="1">
        <v>3.8</v>
      </c>
      <c r="V15" s="1"/>
      <c r="W15" s="1"/>
      <c r="X15" s="1">
        <v>25</v>
      </c>
      <c r="Y15" s="1">
        <v>0</v>
      </c>
      <c r="Z15" s="1" t="s">
        <v>39</v>
      </c>
      <c r="AA15" s="1"/>
      <c r="AB15" s="5">
        <v>45292</v>
      </c>
      <c r="AC15" s="5">
        <v>45657</v>
      </c>
      <c r="AD15" s="1" t="s">
        <v>40</v>
      </c>
      <c r="AE15" s="1" t="s">
        <v>41</v>
      </c>
    </row>
    <row r="16" spans="1:31" ht="43.2" x14ac:dyDescent="0.3">
      <c r="A16" s="1" t="s">
        <v>42</v>
      </c>
      <c r="B16" s="1">
        <v>2024</v>
      </c>
      <c r="C16" s="1" t="s">
        <v>100</v>
      </c>
      <c r="D16" s="1">
        <v>80286364</v>
      </c>
      <c r="E16" s="1">
        <v>22221225</v>
      </c>
      <c r="F16" s="1" t="s">
        <v>101</v>
      </c>
      <c r="G16" s="4"/>
      <c r="H16" s="1" t="s">
        <v>115</v>
      </c>
      <c r="I16" s="1" t="s">
        <v>101</v>
      </c>
      <c r="J16" s="1">
        <v>10</v>
      </c>
      <c r="K16" s="1"/>
      <c r="L16" s="1" t="s">
        <v>30</v>
      </c>
      <c r="M16" s="1" t="s">
        <v>31</v>
      </c>
      <c r="N16" s="1" t="s">
        <v>32</v>
      </c>
      <c r="O16" s="1" t="s">
        <v>91</v>
      </c>
      <c r="P16" s="1" t="s">
        <v>92</v>
      </c>
      <c r="Q16" s="1">
        <v>9</v>
      </c>
      <c r="R16" s="2" t="s">
        <v>93</v>
      </c>
      <c r="S16" s="1" t="s">
        <v>37</v>
      </c>
      <c r="T16" s="1" t="s">
        <v>38</v>
      </c>
      <c r="U16" s="1">
        <v>3.8</v>
      </c>
      <c r="V16" s="1"/>
      <c r="W16" s="1"/>
      <c r="X16" s="1">
        <v>13</v>
      </c>
      <c r="Y16" s="1">
        <v>0</v>
      </c>
      <c r="Z16" s="1"/>
      <c r="AA16" s="1"/>
      <c r="AB16" s="5">
        <v>45292</v>
      </c>
      <c r="AC16" s="5">
        <v>45657</v>
      </c>
      <c r="AD16" s="1" t="s">
        <v>40</v>
      </c>
      <c r="AE16" s="1" t="s">
        <v>41</v>
      </c>
    </row>
    <row r="17" spans="1:31" ht="43.2" x14ac:dyDescent="0.3">
      <c r="A17" s="1" t="s">
        <v>42</v>
      </c>
      <c r="B17" s="1">
        <v>2024</v>
      </c>
      <c r="C17" s="1" t="s">
        <v>100</v>
      </c>
      <c r="D17" s="1">
        <v>80286364</v>
      </c>
      <c r="E17" s="1">
        <v>22221225</v>
      </c>
      <c r="F17" s="1" t="s">
        <v>101</v>
      </c>
      <c r="G17" s="4"/>
      <c r="H17" s="1" t="s">
        <v>115</v>
      </c>
      <c r="I17" s="1" t="s">
        <v>101</v>
      </c>
      <c r="J17" s="1">
        <v>10</v>
      </c>
      <c r="K17" s="1"/>
      <c r="L17" s="1" t="s">
        <v>30</v>
      </c>
      <c r="M17" s="1" t="s">
        <v>31</v>
      </c>
      <c r="N17" s="1" t="s">
        <v>32</v>
      </c>
      <c r="O17" s="1" t="s">
        <v>94</v>
      </c>
      <c r="P17" s="1" t="s">
        <v>95</v>
      </c>
      <c r="Q17" s="1">
        <v>10</v>
      </c>
      <c r="R17" s="2" t="s">
        <v>96</v>
      </c>
      <c r="S17" s="1" t="s">
        <v>37</v>
      </c>
      <c r="T17" s="1" t="s">
        <v>38</v>
      </c>
      <c r="U17" s="1">
        <v>8.4</v>
      </c>
      <c r="V17" s="1"/>
      <c r="W17" s="1"/>
      <c r="X17" s="1">
        <v>28</v>
      </c>
      <c r="Y17" s="1">
        <v>0</v>
      </c>
      <c r="Z17" s="1" t="s">
        <v>39</v>
      </c>
      <c r="AA17" s="1"/>
      <c r="AB17" s="5">
        <v>45292</v>
      </c>
      <c r="AC17" s="5">
        <v>45657</v>
      </c>
      <c r="AD17" s="1" t="s">
        <v>40</v>
      </c>
      <c r="AE17" s="1" t="s">
        <v>41</v>
      </c>
    </row>
    <row r="19" spans="1:31" x14ac:dyDescent="0.3">
      <c r="Z19" s="7" t="s">
        <v>99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46F52-7557-4A69-902A-07EA91AE2832}">
  <dimension ref="A1:AE19"/>
  <sheetViews>
    <sheetView topLeftCell="C1" zoomScale="90" zoomScaleNormal="90" workbookViewId="0">
      <selection activeCell="R8" sqref="R8"/>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110</v>
      </c>
      <c r="G2" s="4"/>
      <c r="H2" s="1" t="s">
        <v>127</v>
      </c>
      <c r="I2" s="1" t="s">
        <v>110</v>
      </c>
      <c r="J2" s="1">
        <v>37</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110</v>
      </c>
      <c r="G3" s="4"/>
      <c r="H3" s="1" t="str">
        <f>H2</f>
        <v>3011AA</v>
      </c>
      <c r="I3" s="1" t="s">
        <v>110</v>
      </c>
      <c r="J3" s="1">
        <f>J2</f>
        <v>37</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110</v>
      </c>
      <c r="G4" s="4"/>
      <c r="H4" s="1" t="str">
        <f t="shared" ref="H4:H17" si="0">H3</f>
        <v>3011AA</v>
      </c>
      <c r="I4" s="1" t="s">
        <v>110</v>
      </c>
      <c r="J4" s="1">
        <f t="shared" ref="J4:J17" si="1">J3</f>
        <v>37</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110</v>
      </c>
      <c r="G5" s="4"/>
      <c r="H5" s="1" t="str">
        <f t="shared" si="0"/>
        <v>3011AA</v>
      </c>
      <c r="I5" s="1" t="s">
        <v>110</v>
      </c>
      <c r="J5" s="1">
        <f t="shared" si="1"/>
        <v>37</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110</v>
      </c>
      <c r="G6" s="4"/>
      <c r="H6" s="1" t="str">
        <f t="shared" si="0"/>
        <v>3011AA</v>
      </c>
      <c r="I6" s="1" t="s">
        <v>110</v>
      </c>
      <c r="J6" s="1">
        <f t="shared" si="1"/>
        <v>37</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110</v>
      </c>
      <c r="G7" s="4"/>
      <c r="H7" s="1" t="str">
        <f t="shared" si="0"/>
        <v>3011AA</v>
      </c>
      <c r="I7" s="1" t="s">
        <v>110</v>
      </c>
      <c r="J7" s="1">
        <f t="shared" si="1"/>
        <v>37</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110</v>
      </c>
      <c r="G8" s="4"/>
      <c r="H8" s="1" t="str">
        <f t="shared" si="0"/>
        <v>3011AA</v>
      </c>
      <c r="I8" s="1" t="s">
        <v>110</v>
      </c>
      <c r="J8" s="1">
        <f t="shared" si="1"/>
        <v>37</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110</v>
      </c>
      <c r="G9" s="4"/>
      <c r="H9" s="1" t="str">
        <f t="shared" si="0"/>
        <v>3011AA</v>
      </c>
      <c r="I9" s="1" t="s">
        <v>110</v>
      </c>
      <c r="J9" s="1">
        <f t="shared" si="1"/>
        <v>37</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110</v>
      </c>
      <c r="G10" s="4"/>
      <c r="H10" s="1" t="str">
        <f t="shared" si="0"/>
        <v>3011AA</v>
      </c>
      <c r="I10" s="1" t="s">
        <v>110</v>
      </c>
      <c r="J10" s="1">
        <f t="shared" si="1"/>
        <v>37</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110</v>
      </c>
      <c r="G11" s="4"/>
      <c r="H11" s="1" t="str">
        <f t="shared" si="0"/>
        <v>3011AA</v>
      </c>
      <c r="I11" s="1" t="s">
        <v>110</v>
      </c>
      <c r="J11" s="1">
        <f t="shared" si="1"/>
        <v>37</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110</v>
      </c>
      <c r="G12" s="4"/>
      <c r="H12" s="1" t="str">
        <f t="shared" si="0"/>
        <v>3011AA</v>
      </c>
      <c r="I12" s="1" t="s">
        <v>110</v>
      </c>
      <c r="J12" s="1">
        <f t="shared" si="1"/>
        <v>37</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110</v>
      </c>
      <c r="G13" s="4"/>
      <c r="H13" s="1" t="str">
        <f t="shared" si="0"/>
        <v>3011AA</v>
      </c>
      <c r="I13" s="1" t="s">
        <v>110</v>
      </c>
      <c r="J13" s="1">
        <f t="shared" si="1"/>
        <v>37</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110</v>
      </c>
      <c r="G14" s="4"/>
      <c r="H14" s="1" t="str">
        <f t="shared" si="0"/>
        <v>3011AA</v>
      </c>
      <c r="I14" s="1" t="s">
        <v>110</v>
      </c>
      <c r="J14" s="1">
        <f t="shared" si="1"/>
        <v>37</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110</v>
      </c>
      <c r="G15" s="4"/>
      <c r="H15" s="1" t="str">
        <f t="shared" si="0"/>
        <v>3011AA</v>
      </c>
      <c r="I15" s="1" t="s">
        <v>110</v>
      </c>
      <c r="J15" s="1">
        <f t="shared" si="1"/>
        <v>37</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110</v>
      </c>
      <c r="G16" s="4"/>
      <c r="H16" s="1" t="str">
        <f t="shared" si="0"/>
        <v>3011AA</v>
      </c>
      <c r="I16" s="1" t="s">
        <v>110</v>
      </c>
      <c r="J16" s="1">
        <f t="shared" si="1"/>
        <v>37</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110</v>
      </c>
      <c r="G17" s="4"/>
      <c r="H17" s="1" t="str">
        <f t="shared" si="0"/>
        <v>3011AA</v>
      </c>
      <c r="I17" s="1" t="s">
        <v>110</v>
      </c>
      <c r="J17" s="1">
        <f t="shared" si="1"/>
        <v>37</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030158-89BD-4C1F-AE0A-7395B1CBB617}">
  <dimension ref="A1:AE19"/>
  <sheetViews>
    <sheetView topLeftCell="P1" zoomScale="90" zoomScaleNormal="90" workbookViewId="0">
      <selection activeCell="P1" sqref="A1:XFD104857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111</v>
      </c>
      <c r="G2" s="4"/>
      <c r="H2" s="1" t="s">
        <v>128</v>
      </c>
      <c r="I2" s="1" t="s">
        <v>111</v>
      </c>
      <c r="J2" s="1">
        <v>47</v>
      </c>
      <c r="K2" s="1"/>
      <c r="L2" s="1" t="s">
        <v>30</v>
      </c>
      <c r="M2" s="1" t="s">
        <v>31</v>
      </c>
      <c r="N2" s="1" t="s">
        <v>32</v>
      </c>
      <c r="O2" s="1" t="s">
        <v>33</v>
      </c>
      <c r="P2" s="1" t="s">
        <v>34</v>
      </c>
      <c r="Q2" s="1" t="s">
        <v>35</v>
      </c>
      <c r="R2" s="2" t="s">
        <v>36</v>
      </c>
      <c r="S2" s="1" t="s">
        <v>37</v>
      </c>
      <c r="T2" s="1" t="s">
        <v>38</v>
      </c>
      <c r="U2" s="1"/>
      <c r="V2" s="1"/>
      <c r="W2" s="1"/>
      <c r="X2" s="1"/>
      <c r="Y2" s="1">
        <v>1</v>
      </c>
      <c r="AA2" s="1"/>
      <c r="AB2" s="5">
        <v>45292</v>
      </c>
      <c r="AC2" s="5">
        <v>45657</v>
      </c>
      <c r="AD2" s="1" t="s">
        <v>40</v>
      </c>
      <c r="AE2" s="1" t="s">
        <v>41</v>
      </c>
    </row>
    <row r="3" spans="1:31" ht="43.2" x14ac:dyDescent="0.3">
      <c r="A3" s="1" t="s">
        <v>42</v>
      </c>
      <c r="B3" s="1">
        <v>2024</v>
      </c>
      <c r="C3" s="1" t="s">
        <v>100</v>
      </c>
      <c r="D3" s="1">
        <v>80286364</v>
      </c>
      <c r="E3" s="1">
        <v>22221225</v>
      </c>
      <c r="F3" s="1" t="s">
        <v>111</v>
      </c>
      <c r="G3" s="4"/>
      <c r="H3" s="1" t="str">
        <f>H2</f>
        <v>6131KM</v>
      </c>
      <c r="I3" s="1" t="s">
        <v>111</v>
      </c>
      <c r="J3" s="1">
        <f>J2</f>
        <v>47</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111</v>
      </c>
      <c r="G4" s="4"/>
      <c r="H4" s="1" t="str">
        <f t="shared" ref="H4:H17" si="0">H3</f>
        <v>6131KM</v>
      </c>
      <c r="I4" s="1" t="s">
        <v>111</v>
      </c>
      <c r="J4" s="1">
        <f t="shared" ref="J4:J17" si="1">J3</f>
        <v>47</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111</v>
      </c>
      <c r="G5" s="4"/>
      <c r="H5" s="1" t="str">
        <f t="shared" si="0"/>
        <v>6131KM</v>
      </c>
      <c r="I5" s="1" t="s">
        <v>111</v>
      </c>
      <c r="J5" s="1">
        <f t="shared" si="1"/>
        <v>47</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111</v>
      </c>
      <c r="G6" s="4"/>
      <c r="H6" s="1" t="str">
        <f t="shared" si="0"/>
        <v>6131KM</v>
      </c>
      <c r="I6" s="1" t="s">
        <v>111</v>
      </c>
      <c r="J6" s="1">
        <f t="shared" si="1"/>
        <v>47</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111</v>
      </c>
      <c r="G7" s="4"/>
      <c r="H7" s="1" t="str">
        <f t="shared" si="0"/>
        <v>6131KM</v>
      </c>
      <c r="I7" s="1" t="s">
        <v>111</v>
      </c>
      <c r="J7" s="1">
        <f t="shared" si="1"/>
        <v>47</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111</v>
      </c>
      <c r="G8" s="4"/>
      <c r="H8" s="1" t="str">
        <f t="shared" si="0"/>
        <v>6131KM</v>
      </c>
      <c r="I8" s="1" t="s">
        <v>111</v>
      </c>
      <c r="J8" s="1">
        <f t="shared" si="1"/>
        <v>47</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111</v>
      </c>
      <c r="G9" s="4"/>
      <c r="H9" s="1" t="str">
        <f t="shared" si="0"/>
        <v>6131KM</v>
      </c>
      <c r="I9" s="1" t="s">
        <v>111</v>
      </c>
      <c r="J9" s="1">
        <f t="shared" si="1"/>
        <v>47</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111</v>
      </c>
      <c r="G10" s="4"/>
      <c r="H10" s="1" t="str">
        <f t="shared" si="0"/>
        <v>6131KM</v>
      </c>
      <c r="I10" s="1" t="s">
        <v>111</v>
      </c>
      <c r="J10" s="1">
        <f t="shared" si="1"/>
        <v>47</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111</v>
      </c>
      <c r="G11" s="4"/>
      <c r="H11" s="1" t="str">
        <f t="shared" si="0"/>
        <v>6131KM</v>
      </c>
      <c r="I11" s="1" t="s">
        <v>111</v>
      </c>
      <c r="J11" s="1">
        <f t="shared" si="1"/>
        <v>47</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111</v>
      </c>
      <c r="G12" s="4"/>
      <c r="H12" s="1" t="str">
        <f t="shared" si="0"/>
        <v>6131KM</v>
      </c>
      <c r="I12" s="1" t="s">
        <v>111</v>
      </c>
      <c r="J12" s="1">
        <f t="shared" si="1"/>
        <v>47</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111</v>
      </c>
      <c r="G13" s="4"/>
      <c r="H13" s="1" t="str">
        <f t="shared" si="0"/>
        <v>6131KM</v>
      </c>
      <c r="I13" s="1" t="s">
        <v>111</v>
      </c>
      <c r="J13" s="1">
        <f t="shared" si="1"/>
        <v>47</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111</v>
      </c>
      <c r="G14" s="4"/>
      <c r="H14" s="1" t="str">
        <f t="shared" si="0"/>
        <v>6131KM</v>
      </c>
      <c r="I14" s="1" t="s">
        <v>111</v>
      </c>
      <c r="J14" s="1">
        <f t="shared" si="1"/>
        <v>47</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111</v>
      </c>
      <c r="G15" s="4"/>
      <c r="H15" s="1" t="str">
        <f t="shared" si="0"/>
        <v>6131KM</v>
      </c>
      <c r="I15" s="1" t="s">
        <v>111</v>
      </c>
      <c r="J15" s="1">
        <f t="shared" si="1"/>
        <v>47</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111</v>
      </c>
      <c r="G16" s="4"/>
      <c r="H16" s="1" t="str">
        <f t="shared" si="0"/>
        <v>6131KM</v>
      </c>
      <c r="I16" s="1" t="s">
        <v>111</v>
      </c>
      <c r="J16" s="1">
        <f t="shared" si="1"/>
        <v>47</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111</v>
      </c>
      <c r="G17" s="4"/>
      <c r="H17" s="1" t="str">
        <f t="shared" si="0"/>
        <v>6131KM</v>
      </c>
      <c r="I17" s="1" t="s">
        <v>111</v>
      </c>
      <c r="J17" s="1">
        <f t="shared" si="1"/>
        <v>47</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F87DC-D268-46CC-A5FD-90D0847ACFB7}">
  <dimension ref="A1:AE19"/>
  <sheetViews>
    <sheetView topLeftCell="S1" zoomScale="90" zoomScaleNormal="90" workbookViewId="0">
      <selection activeCell="R1" sqref="A1:XFD104857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112</v>
      </c>
      <c r="G2" s="4"/>
      <c r="H2" s="1" t="s">
        <v>129</v>
      </c>
      <c r="I2" s="1" t="s">
        <v>112</v>
      </c>
      <c r="J2" s="1">
        <v>37</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112</v>
      </c>
      <c r="G3" s="4"/>
      <c r="H3" s="1" t="str">
        <f>H2</f>
        <v>3565AJ</v>
      </c>
      <c r="I3" s="1" t="s">
        <v>112</v>
      </c>
      <c r="J3" s="1">
        <f>J2</f>
        <v>37</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112</v>
      </c>
      <c r="G4" s="4"/>
      <c r="H4" s="1" t="str">
        <f t="shared" ref="H4:H17" si="0">H3</f>
        <v>3565AJ</v>
      </c>
      <c r="I4" s="1" t="s">
        <v>112</v>
      </c>
      <c r="J4" s="1">
        <f t="shared" ref="J4:J17" si="1">J3</f>
        <v>37</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112</v>
      </c>
      <c r="G5" s="4"/>
      <c r="H5" s="1" t="str">
        <f t="shared" si="0"/>
        <v>3565AJ</v>
      </c>
      <c r="I5" s="1" t="s">
        <v>112</v>
      </c>
      <c r="J5" s="1">
        <f t="shared" si="1"/>
        <v>37</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112</v>
      </c>
      <c r="G6" s="4"/>
      <c r="H6" s="1" t="str">
        <f t="shared" si="0"/>
        <v>3565AJ</v>
      </c>
      <c r="I6" s="1" t="s">
        <v>112</v>
      </c>
      <c r="J6" s="1">
        <f t="shared" si="1"/>
        <v>37</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112</v>
      </c>
      <c r="G7" s="4"/>
      <c r="H7" s="1" t="str">
        <f t="shared" si="0"/>
        <v>3565AJ</v>
      </c>
      <c r="I7" s="1" t="s">
        <v>112</v>
      </c>
      <c r="J7" s="1">
        <f t="shared" si="1"/>
        <v>37</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112</v>
      </c>
      <c r="G8" s="4"/>
      <c r="H8" s="1" t="str">
        <f t="shared" si="0"/>
        <v>3565AJ</v>
      </c>
      <c r="I8" s="1" t="s">
        <v>112</v>
      </c>
      <c r="J8" s="1">
        <f t="shared" si="1"/>
        <v>37</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112</v>
      </c>
      <c r="G9" s="4"/>
      <c r="H9" s="1" t="str">
        <f t="shared" si="0"/>
        <v>3565AJ</v>
      </c>
      <c r="I9" s="1" t="s">
        <v>112</v>
      </c>
      <c r="J9" s="1">
        <f t="shared" si="1"/>
        <v>37</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112</v>
      </c>
      <c r="G10" s="4"/>
      <c r="H10" s="1" t="str">
        <f t="shared" si="0"/>
        <v>3565AJ</v>
      </c>
      <c r="I10" s="1" t="s">
        <v>112</v>
      </c>
      <c r="J10" s="1">
        <f t="shared" si="1"/>
        <v>37</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112</v>
      </c>
      <c r="G11" s="4"/>
      <c r="H11" s="1" t="str">
        <f t="shared" si="0"/>
        <v>3565AJ</v>
      </c>
      <c r="I11" s="1" t="s">
        <v>112</v>
      </c>
      <c r="J11" s="1">
        <f t="shared" si="1"/>
        <v>37</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112</v>
      </c>
      <c r="G12" s="4"/>
      <c r="H12" s="1" t="str">
        <f t="shared" si="0"/>
        <v>3565AJ</v>
      </c>
      <c r="I12" s="1" t="s">
        <v>112</v>
      </c>
      <c r="J12" s="1">
        <f t="shared" si="1"/>
        <v>37</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112</v>
      </c>
      <c r="G13" s="4"/>
      <c r="H13" s="1" t="str">
        <f t="shared" si="0"/>
        <v>3565AJ</v>
      </c>
      <c r="I13" s="1" t="s">
        <v>112</v>
      </c>
      <c r="J13" s="1">
        <f t="shared" si="1"/>
        <v>37</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112</v>
      </c>
      <c r="G14" s="4"/>
      <c r="H14" s="1" t="str">
        <f t="shared" si="0"/>
        <v>3565AJ</v>
      </c>
      <c r="I14" s="1" t="s">
        <v>112</v>
      </c>
      <c r="J14" s="1">
        <f t="shared" si="1"/>
        <v>37</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112</v>
      </c>
      <c r="G15" s="4"/>
      <c r="H15" s="1" t="str">
        <f t="shared" si="0"/>
        <v>3565AJ</v>
      </c>
      <c r="I15" s="1" t="s">
        <v>112</v>
      </c>
      <c r="J15" s="1">
        <f t="shared" si="1"/>
        <v>37</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112</v>
      </c>
      <c r="G16" s="4"/>
      <c r="H16" s="1" t="str">
        <f t="shared" si="0"/>
        <v>3565AJ</v>
      </c>
      <c r="I16" s="1" t="s">
        <v>112</v>
      </c>
      <c r="J16" s="1">
        <f t="shared" si="1"/>
        <v>37</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112</v>
      </c>
      <c r="G17" s="4"/>
      <c r="H17" s="1" t="str">
        <f t="shared" si="0"/>
        <v>3565AJ</v>
      </c>
      <c r="I17" s="1" t="s">
        <v>112</v>
      </c>
      <c r="J17" s="1">
        <f t="shared" si="1"/>
        <v>37</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5B4D3-6189-49A9-A90E-8E7E9FBA4B9F}">
  <dimension ref="A1:AE19"/>
  <sheetViews>
    <sheetView topLeftCell="P1" zoomScale="90" zoomScaleNormal="90" workbookViewId="0">
      <selection activeCell="P1" sqref="A1:XFD104857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113</v>
      </c>
      <c r="G2" s="4"/>
      <c r="H2" s="1"/>
      <c r="I2" s="1" t="s">
        <v>113</v>
      </c>
      <c r="J2" s="1"/>
      <c r="K2" s="1"/>
      <c r="L2" s="1" t="s">
        <v>30</v>
      </c>
      <c r="M2" s="1" t="s">
        <v>31</v>
      </c>
      <c r="N2" s="1" t="s">
        <v>32</v>
      </c>
      <c r="O2" s="1" t="s">
        <v>33</v>
      </c>
      <c r="P2" s="1" t="s">
        <v>34</v>
      </c>
      <c r="Q2" s="1" t="s">
        <v>35</v>
      </c>
      <c r="R2" s="2" t="s">
        <v>36</v>
      </c>
      <c r="S2" s="1" t="s">
        <v>37</v>
      </c>
      <c r="T2" s="1" t="s">
        <v>38</v>
      </c>
      <c r="U2" s="1">
        <v>4.9000000000000004</v>
      </c>
      <c r="V2" s="1"/>
      <c r="W2" s="1"/>
      <c r="X2" s="1">
        <v>125</v>
      </c>
      <c r="Y2" s="1">
        <v>0</v>
      </c>
      <c r="Z2" s="1" t="s">
        <v>39</v>
      </c>
      <c r="AA2" s="1"/>
      <c r="AB2" s="5">
        <v>45292</v>
      </c>
      <c r="AC2" s="5">
        <v>45657</v>
      </c>
      <c r="AD2" s="1" t="s">
        <v>40</v>
      </c>
      <c r="AE2" s="1" t="s">
        <v>41</v>
      </c>
    </row>
    <row r="3" spans="1:31" ht="43.2" x14ac:dyDescent="0.3">
      <c r="A3" s="1" t="s">
        <v>42</v>
      </c>
      <c r="B3" s="1">
        <v>2024</v>
      </c>
      <c r="C3" s="1" t="s">
        <v>100</v>
      </c>
      <c r="D3" s="1">
        <v>80286364</v>
      </c>
      <c r="E3" s="1">
        <v>22221225</v>
      </c>
      <c r="F3" s="1" t="s">
        <v>113</v>
      </c>
      <c r="G3" s="4"/>
      <c r="H3" s="1">
        <f>H2</f>
        <v>0</v>
      </c>
      <c r="I3" s="1" t="s">
        <v>113</v>
      </c>
      <c r="J3" s="1">
        <f>J2</f>
        <v>0</v>
      </c>
      <c r="K3" s="1"/>
      <c r="L3" s="1" t="s">
        <v>30</v>
      </c>
      <c r="M3" s="1" t="s">
        <v>31</v>
      </c>
      <c r="N3" s="1" t="s">
        <v>32</v>
      </c>
      <c r="O3" s="1" t="s">
        <v>43</v>
      </c>
      <c r="P3" s="1" t="s">
        <v>44</v>
      </c>
      <c r="Q3" s="1" t="s">
        <v>45</v>
      </c>
      <c r="R3" s="2" t="s">
        <v>46</v>
      </c>
      <c r="S3" s="1" t="s">
        <v>37</v>
      </c>
      <c r="T3" s="1" t="s">
        <v>38</v>
      </c>
      <c r="U3" s="1">
        <v>4.8</v>
      </c>
      <c r="V3" s="1"/>
      <c r="W3" s="1"/>
      <c r="X3" s="1">
        <v>126</v>
      </c>
      <c r="Y3" s="1">
        <v>0</v>
      </c>
      <c r="Z3" s="1" t="s">
        <v>39</v>
      </c>
      <c r="AA3" s="1"/>
      <c r="AB3" s="5">
        <v>45292</v>
      </c>
      <c r="AC3" s="5">
        <v>45657</v>
      </c>
      <c r="AD3" s="1" t="s">
        <v>40</v>
      </c>
      <c r="AE3" s="1" t="s">
        <v>41</v>
      </c>
    </row>
    <row r="4" spans="1:31" ht="43.2" x14ac:dyDescent="0.3">
      <c r="A4" s="1" t="s">
        <v>42</v>
      </c>
      <c r="B4" s="1">
        <v>2024</v>
      </c>
      <c r="C4" s="1" t="s">
        <v>100</v>
      </c>
      <c r="D4" s="1">
        <v>80286364</v>
      </c>
      <c r="E4" s="1">
        <v>22221225</v>
      </c>
      <c r="F4" s="1" t="s">
        <v>113</v>
      </c>
      <c r="G4" s="4"/>
      <c r="H4" s="1">
        <f t="shared" ref="H4:H17" si="0">H3</f>
        <v>0</v>
      </c>
      <c r="I4" s="1" t="s">
        <v>113</v>
      </c>
      <c r="J4" s="1">
        <f t="shared" ref="J4:J17" si="1">J3</f>
        <v>0</v>
      </c>
      <c r="K4" s="1"/>
      <c r="L4" s="1" t="s">
        <v>30</v>
      </c>
      <c r="M4" s="1" t="s">
        <v>31</v>
      </c>
      <c r="N4" s="1" t="s">
        <v>32</v>
      </c>
      <c r="O4" s="1" t="s">
        <v>47</v>
      </c>
      <c r="P4" s="1" t="s">
        <v>48</v>
      </c>
      <c r="Q4" s="1" t="s">
        <v>49</v>
      </c>
      <c r="R4" s="2" t="s">
        <v>50</v>
      </c>
      <c r="S4" s="1" t="s">
        <v>37</v>
      </c>
      <c r="T4" s="1" t="s">
        <v>38</v>
      </c>
      <c r="U4" s="1">
        <v>4.5999999999999996</v>
      </c>
      <c r="V4" s="1"/>
      <c r="W4" s="1"/>
      <c r="X4" s="1">
        <v>126</v>
      </c>
      <c r="Y4" s="1">
        <v>0</v>
      </c>
      <c r="Z4" s="1" t="s">
        <v>39</v>
      </c>
      <c r="AA4" s="1"/>
      <c r="AB4" s="5">
        <v>45292</v>
      </c>
      <c r="AC4" s="5">
        <v>45657</v>
      </c>
      <c r="AD4" s="1" t="s">
        <v>40</v>
      </c>
      <c r="AE4" s="1" t="s">
        <v>41</v>
      </c>
    </row>
    <row r="5" spans="1:31" ht="43.2" x14ac:dyDescent="0.3">
      <c r="A5" s="1" t="s">
        <v>42</v>
      </c>
      <c r="B5" s="1">
        <v>2024</v>
      </c>
      <c r="C5" s="1" t="s">
        <v>100</v>
      </c>
      <c r="D5" s="1">
        <v>80286364</v>
      </c>
      <c r="E5" s="1">
        <v>22221225</v>
      </c>
      <c r="F5" s="1" t="s">
        <v>113</v>
      </c>
      <c r="G5" s="4"/>
      <c r="H5" s="1">
        <f t="shared" si="0"/>
        <v>0</v>
      </c>
      <c r="I5" s="1" t="s">
        <v>113</v>
      </c>
      <c r="J5" s="1">
        <f t="shared" si="1"/>
        <v>0</v>
      </c>
      <c r="K5" s="1"/>
      <c r="L5" s="1" t="s">
        <v>30</v>
      </c>
      <c r="M5" s="1" t="s">
        <v>31</v>
      </c>
      <c r="N5" s="1" t="s">
        <v>32</v>
      </c>
      <c r="O5" s="1" t="s">
        <v>51</v>
      </c>
      <c r="P5" s="1" t="s">
        <v>52</v>
      </c>
      <c r="Q5" s="1" t="s">
        <v>53</v>
      </c>
      <c r="R5" s="2" t="s">
        <v>54</v>
      </c>
      <c r="S5" s="1" t="s">
        <v>37</v>
      </c>
      <c r="T5" s="1" t="s">
        <v>38</v>
      </c>
      <c r="U5" s="1">
        <v>4.3</v>
      </c>
      <c r="V5" s="1"/>
      <c r="W5" s="1"/>
      <c r="X5" s="1">
        <v>126</v>
      </c>
      <c r="Y5" s="1">
        <v>0</v>
      </c>
      <c r="Z5" s="1" t="s">
        <v>39</v>
      </c>
      <c r="AA5" s="1"/>
      <c r="AB5" s="5">
        <v>45292</v>
      </c>
      <c r="AC5" s="5">
        <v>45657</v>
      </c>
      <c r="AD5" s="1" t="s">
        <v>40</v>
      </c>
      <c r="AE5" s="1" t="s">
        <v>41</v>
      </c>
    </row>
    <row r="6" spans="1:31" ht="43.2" x14ac:dyDescent="0.3">
      <c r="A6" s="1" t="s">
        <v>42</v>
      </c>
      <c r="B6" s="1">
        <v>2024</v>
      </c>
      <c r="C6" s="1" t="s">
        <v>100</v>
      </c>
      <c r="D6" s="1">
        <v>80286364</v>
      </c>
      <c r="E6" s="1">
        <v>22221225</v>
      </c>
      <c r="F6" s="1" t="s">
        <v>113</v>
      </c>
      <c r="G6" s="4"/>
      <c r="H6" s="1">
        <f t="shared" si="0"/>
        <v>0</v>
      </c>
      <c r="I6" s="1" t="s">
        <v>113</v>
      </c>
      <c r="J6" s="1">
        <f t="shared" si="1"/>
        <v>0</v>
      </c>
      <c r="K6" s="1"/>
      <c r="L6" s="1" t="s">
        <v>30</v>
      </c>
      <c r="M6" s="1" t="s">
        <v>31</v>
      </c>
      <c r="N6" s="1" t="s">
        <v>32</v>
      </c>
      <c r="O6" s="1" t="s">
        <v>55</v>
      </c>
      <c r="P6" s="1" t="s">
        <v>56</v>
      </c>
      <c r="Q6" s="1" t="s">
        <v>57</v>
      </c>
      <c r="R6" s="2" t="s">
        <v>58</v>
      </c>
      <c r="S6" s="1" t="s">
        <v>37</v>
      </c>
      <c r="T6" s="1" t="s">
        <v>38</v>
      </c>
      <c r="U6" s="1">
        <v>4.7</v>
      </c>
      <c r="V6" s="1"/>
      <c r="W6" s="1"/>
      <c r="X6" s="1">
        <v>126</v>
      </c>
      <c r="Y6" s="1">
        <v>0</v>
      </c>
      <c r="Z6" s="1" t="s">
        <v>39</v>
      </c>
      <c r="AA6" s="1"/>
      <c r="AB6" s="5">
        <v>45292</v>
      </c>
      <c r="AC6" s="5">
        <v>45657</v>
      </c>
      <c r="AD6" s="1" t="s">
        <v>40</v>
      </c>
      <c r="AE6" s="1" t="s">
        <v>41</v>
      </c>
    </row>
    <row r="7" spans="1:31" ht="43.2" x14ac:dyDescent="0.3">
      <c r="A7" s="1" t="s">
        <v>42</v>
      </c>
      <c r="B7" s="1">
        <v>2024</v>
      </c>
      <c r="C7" s="1" t="s">
        <v>100</v>
      </c>
      <c r="D7" s="1">
        <v>80286364</v>
      </c>
      <c r="E7" s="1">
        <v>22221225</v>
      </c>
      <c r="F7" s="1" t="s">
        <v>113</v>
      </c>
      <c r="G7" s="4"/>
      <c r="H7" s="1">
        <f t="shared" si="0"/>
        <v>0</v>
      </c>
      <c r="I7" s="1" t="s">
        <v>113</v>
      </c>
      <c r="J7" s="1">
        <f t="shared" si="1"/>
        <v>0</v>
      </c>
      <c r="K7" s="1"/>
      <c r="L7" s="1" t="s">
        <v>30</v>
      </c>
      <c r="M7" s="1" t="s">
        <v>31</v>
      </c>
      <c r="N7" s="1" t="s">
        <v>32</v>
      </c>
      <c r="O7" s="1" t="s">
        <v>59</v>
      </c>
      <c r="P7" s="1" t="s">
        <v>60</v>
      </c>
      <c r="Q7" s="1" t="s">
        <v>61</v>
      </c>
      <c r="R7" s="2" t="s">
        <v>62</v>
      </c>
      <c r="S7" s="1" t="s">
        <v>37</v>
      </c>
      <c r="T7" s="1" t="s">
        <v>38</v>
      </c>
      <c r="U7" s="1">
        <v>4.4000000000000004</v>
      </c>
      <c r="V7" s="1"/>
      <c r="W7" s="1"/>
      <c r="X7" s="1">
        <v>126</v>
      </c>
      <c r="Y7" s="1">
        <v>0</v>
      </c>
      <c r="Z7" s="1" t="s">
        <v>39</v>
      </c>
      <c r="AA7" s="1"/>
      <c r="AB7" s="5">
        <v>45292</v>
      </c>
      <c r="AC7" s="5">
        <v>45657</v>
      </c>
      <c r="AD7" s="1" t="s">
        <v>40</v>
      </c>
      <c r="AE7" s="1" t="s">
        <v>41</v>
      </c>
    </row>
    <row r="8" spans="1:31" ht="43.2" x14ac:dyDescent="0.3">
      <c r="A8" s="1" t="s">
        <v>42</v>
      </c>
      <c r="B8" s="1">
        <v>2024</v>
      </c>
      <c r="C8" s="1" t="s">
        <v>100</v>
      </c>
      <c r="D8" s="1">
        <v>80286364</v>
      </c>
      <c r="E8" s="1">
        <v>22221225</v>
      </c>
      <c r="F8" s="1" t="s">
        <v>113</v>
      </c>
      <c r="G8" s="4"/>
      <c r="H8" s="1">
        <f t="shared" si="0"/>
        <v>0</v>
      </c>
      <c r="I8" s="1" t="s">
        <v>113</v>
      </c>
      <c r="J8" s="1">
        <f t="shared" si="1"/>
        <v>0</v>
      </c>
      <c r="K8" s="1"/>
      <c r="L8" s="1" t="s">
        <v>30</v>
      </c>
      <c r="M8" s="1" t="s">
        <v>31</v>
      </c>
      <c r="N8" s="1" t="s">
        <v>32</v>
      </c>
      <c r="O8" s="1" t="s">
        <v>63</v>
      </c>
      <c r="P8" s="1" t="s">
        <v>64</v>
      </c>
      <c r="Q8" s="1" t="s">
        <v>65</v>
      </c>
      <c r="R8" s="2" t="s">
        <v>66</v>
      </c>
      <c r="S8" s="1" t="s">
        <v>37</v>
      </c>
      <c r="T8" s="1" t="s">
        <v>38</v>
      </c>
      <c r="U8" s="1">
        <v>3.5</v>
      </c>
      <c r="V8" s="1"/>
      <c r="W8" s="1"/>
      <c r="X8" s="1">
        <v>126</v>
      </c>
      <c r="Y8" s="1">
        <v>0</v>
      </c>
      <c r="Z8" s="1" t="s">
        <v>39</v>
      </c>
      <c r="AA8" s="1"/>
      <c r="AB8" s="5">
        <v>45292</v>
      </c>
      <c r="AC8" s="5">
        <v>45657</v>
      </c>
      <c r="AD8" s="1" t="s">
        <v>40</v>
      </c>
      <c r="AE8" s="1" t="s">
        <v>41</v>
      </c>
    </row>
    <row r="9" spans="1:31" ht="57.6" x14ac:dyDescent="0.3">
      <c r="A9" s="1" t="s">
        <v>42</v>
      </c>
      <c r="B9" s="1">
        <v>2024</v>
      </c>
      <c r="C9" s="1" t="s">
        <v>100</v>
      </c>
      <c r="D9" s="1">
        <v>80286364</v>
      </c>
      <c r="E9" s="1">
        <v>22221225</v>
      </c>
      <c r="F9" s="1" t="s">
        <v>113</v>
      </c>
      <c r="G9" s="4"/>
      <c r="H9" s="1">
        <f t="shared" si="0"/>
        <v>0</v>
      </c>
      <c r="I9" s="1" t="s">
        <v>113</v>
      </c>
      <c r="J9" s="1">
        <f t="shared" si="1"/>
        <v>0</v>
      </c>
      <c r="K9" s="1"/>
      <c r="L9" s="1" t="s">
        <v>30</v>
      </c>
      <c r="M9" s="1" t="s">
        <v>31</v>
      </c>
      <c r="N9" s="1" t="s">
        <v>32</v>
      </c>
      <c r="O9" s="1" t="s">
        <v>67</v>
      </c>
      <c r="P9" s="1" t="s">
        <v>68</v>
      </c>
      <c r="Q9" s="1" t="s">
        <v>69</v>
      </c>
      <c r="R9" s="2" t="s">
        <v>70</v>
      </c>
      <c r="S9" s="1" t="s">
        <v>37</v>
      </c>
      <c r="T9" s="1" t="s">
        <v>38</v>
      </c>
      <c r="U9" s="1">
        <v>4.5999999999999996</v>
      </c>
      <c r="V9" s="1"/>
      <c r="W9" s="1"/>
      <c r="X9" s="1">
        <v>126</v>
      </c>
      <c r="Y9" s="1">
        <v>0</v>
      </c>
      <c r="Z9" s="1" t="s">
        <v>39</v>
      </c>
      <c r="AA9" s="1"/>
      <c r="AB9" s="5">
        <v>45292</v>
      </c>
      <c r="AC9" s="5">
        <v>45657</v>
      </c>
      <c r="AD9" s="1" t="s">
        <v>40</v>
      </c>
      <c r="AE9" s="1" t="s">
        <v>41</v>
      </c>
    </row>
    <row r="10" spans="1:31" ht="43.2" x14ac:dyDescent="0.3">
      <c r="A10" s="1" t="s">
        <v>42</v>
      </c>
      <c r="B10" s="1">
        <v>2024</v>
      </c>
      <c r="C10" s="1" t="s">
        <v>100</v>
      </c>
      <c r="D10" s="1">
        <v>80286364</v>
      </c>
      <c r="E10" s="1">
        <v>22221225</v>
      </c>
      <c r="F10" s="1" t="s">
        <v>113</v>
      </c>
      <c r="G10" s="4"/>
      <c r="H10" s="1">
        <f t="shared" si="0"/>
        <v>0</v>
      </c>
      <c r="I10" s="1" t="s">
        <v>113</v>
      </c>
      <c r="J10" s="1">
        <f t="shared" si="1"/>
        <v>0</v>
      </c>
      <c r="K10" s="1"/>
      <c r="L10" s="1" t="s">
        <v>30</v>
      </c>
      <c r="M10" s="1" t="s">
        <v>31</v>
      </c>
      <c r="N10" s="1" t="s">
        <v>32</v>
      </c>
      <c r="O10" s="1" t="s">
        <v>71</v>
      </c>
      <c r="P10" s="1" t="s">
        <v>72</v>
      </c>
      <c r="Q10" s="1" t="s">
        <v>73</v>
      </c>
      <c r="R10" s="2" t="s">
        <v>74</v>
      </c>
      <c r="S10" s="1" t="s">
        <v>37</v>
      </c>
      <c r="T10" s="1" t="s">
        <v>38</v>
      </c>
      <c r="U10" s="1">
        <v>4.7</v>
      </c>
      <c r="V10" s="1"/>
      <c r="W10" s="1"/>
      <c r="X10" s="1">
        <v>126</v>
      </c>
      <c r="Y10" s="1">
        <v>0</v>
      </c>
      <c r="Z10" s="1" t="s">
        <v>39</v>
      </c>
      <c r="AA10" s="1"/>
      <c r="AB10" s="5">
        <v>45292</v>
      </c>
      <c r="AC10" s="5">
        <v>45657</v>
      </c>
      <c r="AD10" s="1" t="s">
        <v>40</v>
      </c>
      <c r="AE10" s="1" t="s">
        <v>41</v>
      </c>
    </row>
    <row r="11" spans="1:31" ht="43.2" x14ac:dyDescent="0.3">
      <c r="A11" s="1" t="s">
        <v>42</v>
      </c>
      <c r="B11" s="1">
        <v>2024</v>
      </c>
      <c r="C11" s="1" t="s">
        <v>100</v>
      </c>
      <c r="D11" s="1">
        <v>80286364</v>
      </c>
      <c r="E11" s="1">
        <v>22221225</v>
      </c>
      <c r="F11" s="1" t="s">
        <v>113</v>
      </c>
      <c r="G11" s="4"/>
      <c r="H11" s="1">
        <f t="shared" si="0"/>
        <v>0</v>
      </c>
      <c r="I11" s="1" t="s">
        <v>113</v>
      </c>
      <c r="J11" s="1">
        <f t="shared" si="1"/>
        <v>0</v>
      </c>
      <c r="K11" s="1"/>
      <c r="L11" s="1" t="s">
        <v>30</v>
      </c>
      <c r="M11" s="1" t="s">
        <v>31</v>
      </c>
      <c r="N11" s="1" t="s">
        <v>32</v>
      </c>
      <c r="O11" s="1" t="s">
        <v>75</v>
      </c>
      <c r="P11" s="1" t="s">
        <v>76</v>
      </c>
      <c r="Q11" s="1" t="s">
        <v>77</v>
      </c>
      <c r="R11" s="2" t="s">
        <v>78</v>
      </c>
      <c r="S11" s="1" t="s">
        <v>37</v>
      </c>
      <c r="T11" s="1" t="s">
        <v>38</v>
      </c>
      <c r="U11" s="1">
        <v>4.7</v>
      </c>
      <c r="V11" s="1"/>
      <c r="W11" s="1"/>
      <c r="X11" s="1">
        <v>126</v>
      </c>
      <c r="Y11" s="1">
        <v>0</v>
      </c>
      <c r="Z11" s="1" t="s">
        <v>39</v>
      </c>
      <c r="AA11" s="1"/>
      <c r="AB11" s="5">
        <v>45292</v>
      </c>
      <c r="AC11" s="5">
        <v>45657</v>
      </c>
      <c r="AD11" s="1" t="s">
        <v>40</v>
      </c>
      <c r="AE11" s="1" t="s">
        <v>41</v>
      </c>
    </row>
    <row r="12" spans="1:31" ht="43.2" x14ac:dyDescent="0.3">
      <c r="A12" s="1" t="s">
        <v>42</v>
      </c>
      <c r="B12" s="1">
        <v>2024</v>
      </c>
      <c r="C12" s="1" t="s">
        <v>100</v>
      </c>
      <c r="D12" s="1">
        <v>80286364</v>
      </c>
      <c r="E12" s="1">
        <v>22221225</v>
      </c>
      <c r="F12" s="1" t="s">
        <v>113</v>
      </c>
      <c r="G12" s="4"/>
      <c r="H12" s="1">
        <f t="shared" si="0"/>
        <v>0</v>
      </c>
      <c r="I12" s="1" t="s">
        <v>113</v>
      </c>
      <c r="J12" s="1">
        <f t="shared" si="1"/>
        <v>0</v>
      </c>
      <c r="K12" s="1"/>
      <c r="L12" s="1" t="s">
        <v>30</v>
      </c>
      <c r="M12" s="1" t="s">
        <v>31</v>
      </c>
      <c r="N12" s="1" t="s">
        <v>32</v>
      </c>
      <c r="O12" s="1" t="s">
        <v>79</v>
      </c>
      <c r="P12" s="1" t="s">
        <v>80</v>
      </c>
      <c r="Q12" s="1">
        <v>5</v>
      </c>
      <c r="R12" s="2" t="s">
        <v>81</v>
      </c>
      <c r="S12" s="1" t="s">
        <v>37</v>
      </c>
      <c r="T12" s="1" t="s">
        <v>38</v>
      </c>
      <c r="U12" s="1">
        <v>4.3</v>
      </c>
      <c r="V12" s="1"/>
      <c r="W12" s="1"/>
      <c r="X12" s="1">
        <v>126</v>
      </c>
      <c r="Y12" s="1">
        <v>0</v>
      </c>
      <c r="Z12" s="1" t="s">
        <v>39</v>
      </c>
      <c r="AA12" s="1"/>
      <c r="AB12" s="5">
        <v>45292</v>
      </c>
      <c r="AC12" s="5">
        <v>45657</v>
      </c>
      <c r="AD12" s="1" t="s">
        <v>40</v>
      </c>
      <c r="AE12" s="1" t="s">
        <v>41</v>
      </c>
    </row>
    <row r="13" spans="1:31" ht="43.2" x14ac:dyDescent="0.3">
      <c r="A13" s="1" t="s">
        <v>42</v>
      </c>
      <c r="B13" s="1">
        <v>2024</v>
      </c>
      <c r="C13" s="1" t="s">
        <v>100</v>
      </c>
      <c r="D13" s="1">
        <v>80286364</v>
      </c>
      <c r="E13" s="1">
        <v>22221225</v>
      </c>
      <c r="F13" s="1" t="s">
        <v>113</v>
      </c>
      <c r="G13" s="4"/>
      <c r="H13" s="1">
        <f t="shared" si="0"/>
        <v>0</v>
      </c>
      <c r="I13" s="1" t="s">
        <v>113</v>
      </c>
      <c r="J13" s="1">
        <f t="shared" si="1"/>
        <v>0</v>
      </c>
      <c r="K13" s="1"/>
      <c r="L13" s="1" t="s">
        <v>30</v>
      </c>
      <c r="M13" s="1" t="s">
        <v>31</v>
      </c>
      <c r="N13" s="1" t="s">
        <v>32</v>
      </c>
      <c r="O13" s="1" t="s">
        <v>82</v>
      </c>
      <c r="P13" s="1" t="s">
        <v>83</v>
      </c>
      <c r="Q13" s="1">
        <v>6</v>
      </c>
      <c r="R13" s="2" t="s">
        <v>84</v>
      </c>
      <c r="S13" s="1" t="s">
        <v>37</v>
      </c>
      <c r="T13" s="1" t="s">
        <v>38</v>
      </c>
      <c r="U13" s="1">
        <v>4.4000000000000004</v>
      </c>
      <c r="V13" s="1"/>
      <c r="W13" s="1"/>
      <c r="X13" s="1">
        <v>126</v>
      </c>
      <c r="Y13" s="1">
        <v>0</v>
      </c>
      <c r="Z13" s="1" t="s">
        <v>39</v>
      </c>
      <c r="AA13" s="1"/>
      <c r="AB13" s="5">
        <v>45292</v>
      </c>
      <c r="AC13" s="5">
        <v>45657</v>
      </c>
      <c r="AD13" s="1" t="s">
        <v>40</v>
      </c>
      <c r="AE13" s="1" t="s">
        <v>41</v>
      </c>
    </row>
    <row r="14" spans="1:31" ht="43.2" x14ac:dyDescent="0.3">
      <c r="A14" s="1" t="s">
        <v>42</v>
      </c>
      <c r="B14" s="1">
        <v>2024</v>
      </c>
      <c r="C14" s="1" t="s">
        <v>100</v>
      </c>
      <c r="D14" s="1">
        <v>80286364</v>
      </c>
      <c r="E14" s="1">
        <v>22221225</v>
      </c>
      <c r="F14" s="1" t="s">
        <v>113</v>
      </c>
      <c r="G14" s="4"/>
      <c r="H14" s="1">
        <f t="shared" si="0"/>
        <v>0</v>
      </c>
      <c r="I14" s="1" t="s">
        <v>113</v>
      </c>
      <c r="J14" s="1">
        <f t="shared" si="1"/>
        <v>0</v>
      </c>
      <c r="K14" s="1"/>
      <c r="L14" s="1" t="s">
        <v>30</v>
      </c>
      <c r="M14" s="1" t="s">
        <v>31</v>
      </c>
      <c r="N14" s="1" t="s">
        <v>32</v>
      </c>
      <c r="O14" s="1" t="s">
        <v>85</v>
      </c>
      <c r="P14" s="1" t="s">
        <v>86</v>
      </c>
      <c r="Q14" s="1">
        <v>7</v>
      </c>
      <c r="R14" s="2" t="s">
        <v>87</v>
      </c>
      <c r="S14" s="1" t="s">
        <v>37</v>
      </c>
      <c r="T14" s="1" t="s">
        <v>38</v>
      </c>
      <c r="U14" s="1">
        <v>4.5</v>
      </c>
      <c r="V14" s="1"/>
      <c r="W14" s="1"/>
      <c r="X14" s="1">
        <v>126</v>
      </c>
      <c r="Y14" s="1">
        <v>0</v>
      </c>
      <c r="Z14" s="1" t="s">
        <v>39</v>
      </c>
      <c r="AA14" s="1"/>
      <c r="AB14" s="5">
        <v>45292</v>
      </c>
      <c r="AC14" s="5">
        <v>45657</v>
      </c>
      <c r="AD14" s="1" t="s">
        <v>40</v>
      </c>
      <c r="AE14" s="1" t="s">
        <v>41</v>
      </c>
    </row>
    <row r="15" spans="1:31" ht="43.2" x14ac:dyDescent="0.3">
      <c r="A15" s="1" t="s">
        <v>42</v>
      </c>
      <c r="B15" s="1">
        <v>2024</v>
      </c>
      <c r="C15" s="1" t="s">
        <v>100</v>
      </c>
      <c r="D15" s="1">
        <v>80286364</v>
      </c>
      <c r="E15" s="1">
        <v>22221225</v>
      </c>
      <c r="F15" s="1" t="s">
        <v>113</v>
      </c>
      <c r="G15" s="4"/>
      <c r="H15" s="1">
        <f t="shared" si="0"/>
        <v>0</v>
      </c>
      <c r="I15" s="1" t="s">
        <v>113</v>
      </c>
      <c r="J15" s="1">
        <f t="shared" si="1"/>
        <v>0</v>
      </c>
      <c r="K15" s="1"/>
      <c r="L15" s="1" t="s">
        <v>30</v>
      </c>
      <c r="M15" s="1" t="s">
        <v>31</v>
      </c>
      <c r="N15" s="1" t="s">
        <v>32</v>
      </c>
      <c r="O15" s="1" t="s">
        <v>88</v>
      </c>
      <c r="P15" s="1" t="s">
        <v>89</v>
      </c>
      <c r="Q15" s="1">
        <v>8</v>
      </c>
      <c r="R15" s="2" t="s">
        <v>90</v>
      </c>
      <c r="S15" s="1" t="s">
        <v>37</v>
      </c>
      <c r="T15" s="1" t="s">
        <v>38</v>
      </c>
      <c r="U15" s="1">
        <v>4.4000000000000004</v>
      </c>
      <c r="V15" s="1"/>
      <c r="W15" s="1"/>
      <c r="X15" s="1">
        <v>111</v>
      </c>
      <c r="Y15" s="1">
        <v>0</v>
      </c>
      <c r="Z15" s="1" t="s">
        <v>39</v>
      </c>
      <c r="AA15" s="1"/>
      <c r="AB15" s="5">
        <v>45292</v>
      </c>
      <c r="AC15" s="5">
        <v>45657</v>
      </c>
      <c r="AD15" s="1" t="s">
        <v>40</v>
      </c>
      <c r="AE15" s="1" t="s">
        <v>41</v>
      </c>
    </row>
    <row r="16" spans="1:31" ht="43.2" x14ac:dyDescent="0.3">
      <c r="A16" s="1" t="s">
        <v>42</v>
      </c>
      <c r="B16" s="1">
        <v>2024</v>
      </c>
      <c r="C16" s="1" t="s">
        <v>100</v>
      </c>
      <c r="D16" s="1">
        <v>80286364</v>
      </c>
      <c r="E16" s="1">
        <v>22221225</v>
      </c>
      <c r="F16" s="1" t="s">
        <v>113</v>
      </c>
      <c r="G16" s="4"/>
      <c r="H16" s="1">
        <f t="shared" si="0"/>
        <v>0</v>
      </c>
      <c r="I16" s="1" t="s">
        <v>113</v>
      </c>
      <c r="J16" s="1">
        <f t="shared" si="1"/>
        <v>0</v>
      </c>
      <c r="K16" s="1"/>
      <c r="L16" s="1" t="s">
        <v>30</v>
      </c>
      <c r="M16" s="1" t="s">
        <v>31</v>
      </c>
      <c r="N16" s="1" t="s">
        <v>32</v>
      </c>
      <c r="O16" s="1" t="s">
        <v>91</v>
      </c>
      <c r="P16" s="1" t="s">
        <v>92</v>
      </c>
      <c r="Q16" s="1">
        <v>9</v>
      </c>
      <c r="R16" s="2" t="s">
        <v>93</v>
      </c>
      <c r="S16" s="1" t="s">
        <v>37</v>
      </c>
      <c r="T16" s="1" t="s">
        <v>38</v>
      </c>
      <c r="U16" s="1">
        <v>4.3</v>
      </c>
      <c r="V16" s="1"/>
      <c r="W16" s="1"/>
      <c r="X16" s="1">
        <v>30</v>
      </c>
      <c r="Y16" s="1">
        <v>0</v>
      </c>
      <c r="Z16" s="1"/>
      <c r="AA16" s="1"/>
      <c r="AB16" s="5">
        <v>45292</v>
      </c>
      <c r="AC16" s="5">
        <v>45657</v>
      </c>
      <c r="AD16" s="1" t="s">
        <v>40</v>
      </c>
      <c r="AE16" s="1" t="s">
        <v>41</v>
      </c>
    </row>
    <row r="17" spans="1:31" ht="43.2" x14ac:dyDescent="0.3">
      <c r="A17" s="1" t="s">
        <v>42</v>
      </c>
      <c r="B17" s="1">
        <v>2024</v>
      </c>
      <c r="C17" s="1" t="s">
        <v>100</v>
      </c>
      <c r="D17" s="1">
        <v>80286364</v>
      </c>
      <c r="E17" s="1">
        <v>22221225</v>
      </c>
      <c r="F17" s="1" t="s">
        <v>113</v>
      </c>
      <c r="G17" s="4"/>
      <c r="H17" s="1">
        <f t="shared" si="0"/>
        <v>0</v>
      </c>
      <c r="I17" s="1" t="s">
        <v>113</v>
      </c>
      <c r="J17" s="1">
        <f t="shared" si="1"/>
        <v>0</v>
      </c>
      <c r="K17" s="1"/>
      <c r="L17" s="1" t="s">
        <v>30</v>
      </c>
      <c r="M17" s="1" t="s">
        <v>31</v>
      </c>
      <c r="N17" s="1" t="s">
        <v>32</v>
      </c>
      <c r="O17" s="1" t="s">
        <v>94</v>
      </c>
      <c r="P17" s="1" t="s">
        <v>95</v>
      </c>
      <c r="Q17" s="1">
        <v>10</v>
      </c>
      <c r="R17" s="2" t="s">
        <v>96</v>
      </c>
      <c r="S17" s="1" t="s">
        <v>37</v>
      </c>
      <c r="T17" s="1" t="s">
        <v>38</v>
      </c>
      <c r="U17" s="1">
        <v>8.6999999999999993</v>
      </c>
      <c r="V17" s="1"/>
      <c r="W17" s="1"/>
      <c r="X17" s="1">
        <v>126</v>
      </c>
      <c r="Y17" s="1">
        <v>0</v>
      </c>
      <c r="Z17" s="1" t="s">
        <v>39</v>
      </c>
      <c r="AA17" s="1"/>
      <c r="AB17" s="5">
        <v>45292</v>
      </c>
      <c r="AC17" s="5">
        <v>45657</v>
      </c>
      <c r="AD17" s="1" t="s">
        <v>40</v>
      </c>
      <c r="AE17" s="1" t="s">
        <v>41</v>
      </c>
    </row>
    <row r="19" spans="1:31" x14ac:dyDescent="0.3">
      <c r="Z19" s="7" t="s">
        <v>99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DE648-09EA-4B9D-A6D7-A186A946C022}">
  <dimension ref="A1:AE19"/>
  <sheetViews>
    <sheetView zoomScale="90" zoomScaleNormal="90" workbookViewId="0">
      <selection activeCell="Z3" sqref="Z3"/>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114</v>
      </c>
      <c r="G2" s="4"/>
      <c r="H2" s="1" t="s">
        <v>130</v>
      </c>
      <c r="I2" s="1" t="s">
        <v>113</v>
      </c>
      <c r="J2" s="1">
        <v>21</v>
      </c>
      <c r="K2" s="1"/>
      <c r="L2" s="1" t="s">
        <v>30</v>
      </c>
      <c r="M2" s="1" t="s">
        <v>31</v>
      </c>
      <c r="N2" s="1" t="s">
        <v>32</v>
      </c>
      <c r="O2" s="1" t="s">
        <v>33</v>
      </c>
      <c r="P2" s="1" t="s">
        <v>34</v>
      </c>
      <c r="Q2" s="1" t="s">
        <v>35</v>
      </c>
      <c r="R2" s="2" t="s">
        <v>36</v>
      </c>
      <c r="S2" s="1" t="s">
        <v>37</v>
      </c>
      <c r="T2" s="1" t="s">
        <v>38</v>
      </c>
      <c r="U2" s="1">
        <v>4.9000000000000004</v>
      </c>
      <c r="V2" s="1"/>
      <c r="W2" s="1"/>
      <c r="X2" s="1">
        <v>85</v>
      </c>
      <c r="Y2" s="1">
        <v>0</v>
      </c>
      <c r="Z2" s="1" t="s">
        <v>39</v>
      </c>
      <c r="AA2" s="1"/>
      <c r="AB2" s="5">
        <v>45292</v>
      </c>
      <c r="AC2" s="5">
        <v>45657</v>
      </c>
      <c r="AD2" s="1" t="s">
        <v>40</v>
      </c>
      <c r="AE2" s="1" t="s">
        <v>41</v>
      </c>
    </row>
    <row r="3" spans="1:31" ht="43.2" x14ac:dyDescent="0.3">
      <c r="A3" s="1" t="s">
        <v>42</v>
      </c>
      <c r="B3" s="1">
        <v>2024</v>
      </c>
      <c r="C3" s="1" t="s">
        <v>100</v>
      </c>
      <c r="D3" s="1">
        <v>80286364</v>
      </c>
      <c r="E3" s="1">
        <v>22221225</v>
      </c>
      <c r="F3" s="1" t="s">
        <v>113</v>
      </c>
      <c r="G3" s="4"/>
      <c r="H3" s="1" t="str">
        <f>H2</f>
        <v>6702DR</v>
      </c>
      <c r="I3" s="1" t="s">
        <v>113</v>
      </c>
      <c r="J3" s="1">
        <f>J2</f>
        <v>21</v>
      </c>
      <c r="K3" s="1"/>
      <c r="L3" s="1" t="s">
        <v>30</v>
      </c>
      <c r="M3" s="1" t="s">
        <v>31</v>
      </c>
      <c r="N3" s="1" t="s">
        <v>32</v>
      </c>
      <c r="O3" s="1" t="s">
        <v>43</v>
      </c>
      <c r="P3" s="1" t="s">
        <v>44</v>
      </c>
      <c r="Q3" s="1" t="s">
        <v>45</v>
      </c>
      <c r="R3" s="2" t="s">
        <v>46</v>
      </c>
      <c r="S3" s="1" t="s">
        <v>37</v>
      </c>
      <c r="T3" s="1" t="s">
        <v>38</v>
      </c>
      <c r="U3" s="1">
        <v>4.8</v>
      </c>
      <c r="V3" s="1"/>
      <c r="W3" s="1"/>
      <c r="X3" s="1">
        <v>85</v>
      </c>
      <c r="Y3" s="1">
        <v>0</v>
      </c>
      <c r="Z3" s="1" t="s">
        <v>39</v>
      </c>
      <c r="AA3" s="1"/>
      <c r="AB3" s="5">
        <v>45292</v>
      </c>
      <c r="AC3" s="5">
        <v>45657</v>
      </c>
      <c r="AD3" s="1" t="s">
        <v>40</v>
      </c>
      <c r="AE3" s="1" t="s">
        <v>41</v>
      </c>
    </row>
    <row r="4" spans="1:31" ht="43.2" x14ac:dyDescent="0.3">
      <c r="A4" s="1" t="s">
        <v>42</v>
      </c>
      <c r="B4" s="1">
        <v>2024</v>
      </c>
      <c r="C4" s="1" t="s">
        <v>100</v>
      </c>
      <c r="D4" s="1">
        <v>80286364</v>
      </c>
      <c r="E4" s="1">
        <v>22221225</v>
      </c>
      <c r="F4" s="1" t="s">
        <v>113</v>
      </c>
      <c r="G4" s="4"/>
      <c r="H4" s="1" t="str">
        <f t="shared" ref="H4:H17" si="0">H3</f>
        <v>6702DR</v>
      </c>
      <c r="I4" s="1" t="s">
        <v>113</v>
      </c>
      <c r="J4" s="1">
        <f t="shared" ref="J4:J17" si="1">J3</f>
        <v>21</v>
      </c>
      <c r="K4" s="1"/>
      <c r="L4" s="1" t="s">
        <v>30</v>
      </c>
      <c r="M4" s="1" t="s">
        <v>31</v>
      </c>
      <c r="N4" s="1" t="s">
        <v>32</v>
      </c>
      <c r="O4" s="1" t="s">
        <v>47</v>
      </c>
      <c r="P4" s="1" t="s">
        <v>48</v>
      </c>
      <c r="Q4" s="1" t="s">
        <v>49</v>
      </c>
      <c r="R4" s="2" t="s">
        <v>50</v>
      </c>
      <c r="S4" s="1" t="s">
        <v>37</v>
      </c>
      <c r="T4" s="1" t="s">
        <v>38</v>
      </c>
      <c r="U4" s="1">
        <v>4.5</v>
      </c>
      <c r="V4" s="1"/>
      <c r="W4" s="1"/>
      <c r="X4" s="1">
        <v>85</v>
      </c>
      <c r="Y4" s="1">
        <v>0</v>
      </c>
      <c r="Z4" s="1" t="s">
        <v>39</v>
      </c>
      <c r="AA4" s="1"/>
      <c r="AB4" s="5">
        <v>45292</v>
      </c>
      <c r="AC4" s="5">
        <v>45657</v>
      </c>
      <c r="AD4" s="1" t="s">
        <v>40</v>
      </c>
      <c r="AE4" s="1" t="s">
        <v>41</v>
      </c>
    </row>
    <row r="5" spans="1:31" ht="43.2" x14ac:dyDescent="0.3">
      <c r="A5" s="1" t="s">
        <v>42</v>
      </c>
      <c r="B5" s="1">
        <v>2024</v>
      </c>
      <c r="C5" s="1" t="s">
        <v>100</v>
      </c>
      <c r="D5" s="1">
        <v>80286364</v>
      </c>
      <c r="E5" s="1">
        <v>22221225</v>
      </c>
      <c r="F5" s="1" t="s">
        <v>113</v>
      </c>
      <c r="G5" s="4"/>
      <c r="H5" s="1" t="str">
        <f t="shared" si="0"/>
        <v>6702DR</v>
      </c>
      <c r="I5" s="1" t="s">
        <v>113</v>
      </c>
      <c r="J5" s="1">
        <f t="shared" si="1"/>
        <v>21</v>
      </c>
      <c r="K5" s="1"/>
      <c r="L5" s="1" t="s">
        <v>30</v>
      </c>
      <c r="M5" s="1" t="s">
        <v>31</v>
      </c>
      <c r="N5" s="1" t="s">
        <v>32</v>
      </c>
      <c r="O5" s="1" t="s">
        <v>51</v>
      </c>
      <c r="P5" s="1" t="s">
        <v>52</v>
      </c>
      <c r="Q5" s="1" t="s">
        <v>53</v>
      </c>
      <c r="R5" s="2" t="s">
        <v>54</v>
      </c>
      <c r="S5" s="1" t="s">
        <v>37</v>
      </c>
      <c r="T5" s="1" t="s">
        <v>38</v>
      </c>
      <c r="U5" s="1">
        <v>4.2</v>
      </c>
      <c r="V5" s="1"/>
      <c r="W5" s="1"/>
      <c r="X5" s="1">
        <v>85</v>
      </c>
      <c r="Y5" s="1">
        <v>0</v>
      </c>
      <c r="Z5" s="1" t="s">
        <v>39</v>
      </c>
      <c r="AA5" s="1"/>
      <c r="AB5" s="5">
        <v>45292</v>
      </c>
      <c r="AC5" s="5">
        <v>45657</v>
      </c>
      <c r="AD5" s="1" t="s">
        <v>40</v>
      </c>
      <c r="AE5" s="1" t="s">
        <v>41</v>
      </c>
    </row>
    <row r="6" spans="1:31" ht="43.2" x14ac:dyDescent="0.3">
      <c r="A6" s="1" t="s">
        <v>42</v>
      </c>
      <c r="B6" s="1">
        <v>2024</v>
      </c>
      <c r="C6" s="1" t="s">
        <v>100</v>
      </c>
      <c r="D6" s="1">
        <v>80286364</v>
      </c>
      <c r="E6" s="1">
        <v>22221225</v>
      </c>
      <c r="F6" s="1" t="s">
        <v>113</v>
      </c>
      <c r="G6" s="4"/>
      <c r="H6" s="1" t="str">
        <f t="shared" si="0"/>
        <v>6702DR</v>
      </c>
      <c r="I6" s="1" t="s">
        <v>113</v>
      </c>
      <c r="J6" s="1">
        <f t="shared" si="1"/>
        <v>21</v>
      </c>
      <c r="K6" s="1"/>
      <c r="L6" s="1" t="s">
        <v>30</v>
      </c>
      <c r="M6" s="1" t="s">
        <v>31</v>
      </c>
      <c r="N6" s="1" t="s">
        <v>32</v>
      </c>
      <c r="O6" s="1" t="s">
        <v>55</v>
      </c>
      <c r="P6" s="1" t="s">
        <v>56</v>
      </c>
      <c r="Q6" s="1" t="s">
        <v>57</v>
      </c>
      <c r="R6" s="2" t="s">
        <v>58</v>
      </c>
      <c r="S6" s="1" t="s">
        <v>37</v>
      </c>
      <c r="T6" s="1" t="s">
        <v>38</v>
      </c>
      <c r="U6" s="1">
        <v>4.5</v>
      </c>
      <c r="V6" s="1"/>
      <c r="W6" s="1"/>
      <c r="X6" s="1">
        <v>85</v>
      </c>
      <c r="Y6" s="1">
        <v>0</v>
      </c>
      <c r="Z6" s="1" t="s">
        <v>39</v>
      </c>
      <c r="AA6" s="1"/>
      <c r="AB6" s="5">
        <v>45292</v>
      </c>
      <c r="AC6" s="5">
        <v>45657</v>
      </c>
      <c r="AD6" s="1" t="s">
        <v>40</v>
      </c>
      <c r="AE6" s="1" t="s">
        <v>41</v>
      </c>
    </row>
    <row r="7" spans="1:31" ht="43.2" x14ac:dyDescent="0.3">
      <c r="A7" s="1" t="s">
        <v>42</v>
      </c>
      <c r="B7" s="1">
        <v>2024</v>
      </c>
      <c r="C7" s="1" t="s">
        <v>100</v>
      </c>
      <c r="D7" s="1">
        <v>80286364</v>
      </c>
      <c r="E7" s="1">
        <v>22221225</v>
      </c>
      <c r="F7" s="1" t="s">
        <v>113</v>
      </c>
      <c r="G7" s="4"/>
      <c r="H7" s="1" t="str">
        <f t="shared" si="0"/>
        <v>6702DR</v>
      </c>
      <c r="I7" s="1" t="s">
        <v>113</v>
      </c>
      <c r="J7" s="1">
        <f t="shared" si="1"/>
        <v>21</v>
      </c>
      <c r="K7" s="1"/>
      <c r="L7" s="1" t="s">
        <v>30</v>
      </c>
      <c r="M7" s="1" t="s">
        <v>31</v>
      </c>
      <c r="N7" s="1" t="s">
        <v>32</v>
      </c>
      <c r="O7" s="1" t="s">
        <v>59</v>
      </c>
      <c r="P7" s="1" t="s">
        <v>60</v>
      </c>
      <c r="Q7" s="1" t="s">
        <v>61</v>
      </c>
      <c r="R7" s="2" t="s">
        <v>62</v>
      </c>
      <c r="S7" s="1" t="s">
        <v>37</v>
      </c>
      <c r="T7" s="1" t="s">
        <v>38</v>
      </c>
      <c r="U7" s="1">
        <v>4.3</v>
      </c>
      <c r="V7" s="1"/>
      <c r="W7" s="1"/>
      <c r="X7" s="1">
        <v>85</v>
      </c>
      <c r="Y7" s="1">
        <v>0</v>
      </c>
      <c r="Z7" s="1" t="s">
        <v>39</v>
      </c>
      <c r="AA7" s="1"/>
      <c r="AB7" s="5">
        <v>45292</v>
      </c>
      <c r="AC7" s="5">
        <v>45657</v>
      </c>
      <c r="AD7" s="1" t="s">
        <v>40</v>
      </c>
      <c r="AE7" s="1" t="s">
        <v>41</v>
      </c>
    </row>
    <row r="8" spans="1:31" ht="43.2" x14ac:dyDescent="0.3">
      <c r="A8" s="1" t="s">
        <v>42</v>
      </c>
      <c r="B8" s="1">
        <v>2024</v>
      </c>
      <c r="C8" s="1" t="s">
        <v>100</v>
      </c>
      <c r="D8" s="1">
        <v>80286364</v>
      </c>
      <c r="E8" s="1">
        <v>22221225</v>
      </c>
      <c r="F8" s="1" t="s">
        <v>113</v>
      </c>
      <c r="G8" s="4"/>
      <c r="H8" s="1" t="str">
        <f t="shared" si="0"/>
        <v>6702DR</v>
      </c>
      <c r="I8" s="1" t="s">
        <v>113</v>
      </c>
      <c r="J8" s="1">
        <f t="shared" si="1"/>
        <v>21</v>
      </c>
      <c r="K8" s="1"/>
      <c r="L8" s="1" t="s">
        <v>30</v>
      </c>
      <c r="M8" s="1" t="s">
        <v>31</v>
      </c>
      <c r="N8" s="1" t="s">
        <v>32</v>
      </c>
      <c r="O8" s="1" t="s">
        <v>63</v>
      </c>
      <c r="P8" s="1" t="s">
        <v>64</v>
      </c>
      <c r="Q8" s="1" t="s">
        <v>65</v>
      </c>
      <c r="R8" s="2" t="s">
        <v>66</v>
      </c>
      <c r="S8" s="1" t="s">
        <v>37</v>
      </c>
      <c r="T8" s="1" t="s">
        <v>38</v>
      </c>
      <c r="U8" s="1">
        <v>3.3</v>
      </c>
      <c r="V8" s="1"/>
      <c r="W8" s="1"/>
      <c r="X8" s="1">
        <v>85</v>
      </c>
      <c r="Y8" s="1">
        <v>0</v>
      </c>
      <c r="Z8" s="1" t="s">
        <v>39</v>
      </c>
      <c r="AA8" s="1"/>
      <c r="AB8" s="5">
        <v>45292</v>
      </c>
      <c r="AC8" s="5">
        <v>45657</v>
      </c>
      <c r="AD8" s="1" t="s">
        <v>40</v>
      </c>
      <c r="AE8" s="1" t="s">
        <v>41</v>
      </c>
    </row>
    <row r="9" spans="1:31" ht="57.6" x14ac:dyDescent="0.3">
      <c r="A9" s="1" t="s">
        <v>42</v>
      </c>
      <c r="B9" s="1">
        <v>2024</v>
      </c>
      <c r="C9" s="1" t="s">
        <v>100</v>
      </c>
      <c r="D9" s="1">
        <v>80286364</v>
      </c>
      <c r="E9" s="1">
        <v>22221225</v>
      </c>
      <c r="F9" s="1" t="s">
        <v>113</v>
      </c>
      <c r="G9" s="4"/>
      <c r="H9" s="1" t="str">
        <f t="shared" si="0"/>
        <v>6702DR</v>
      </c>
      <c r="I9" s="1" t="s">
        <v>113</v>
      </c>
      <c r="J9" s="1">
        <f t="shared" si="1"/>
        <v>21</v>
      </c>
      <c r="K9" s="1"/>
      <c r="L9" s="1" t="s">
        <v>30</v>
      </c>
      <c r="M9" s="1" t="s">
        <v>31</v>
      </c>
      <c r="N9" s="1" t="s">
        <v>32</v>
      </c>
      <c r="O9" s="1" t="s">
        <v>67</v>
      </c>
      <c r="P9" s="1" t="s">
        <v>68</v>
      </c>
      <c r="Q9" s="1" t="s">
        <v>69</v>
      </c>
      <c r="R9" s="2" t="s">
        <v>70</v>
      </c>
      <c r="S9" s="1" t="s">
        <v>37</v>
      </c>
      <c r="T9" s="1" t="s">
        <v>38</v>
      </c>
      <c r="U9" s="1">
        <v>4.5999999999999996</v>
      </c>
      <c r="V9" s="1"/>
      <c r="W9" s="1"/>
      <c r="X9" s="1">
        <v>85</v>
      </c>
      <c r="Y9" s="1">
        <v>0</v>
      </c>
      <c r="Z9" s="1" t="s">
        <v>39</v>
      </c>
      <c r="AA9" s="1"/>
      <c r="AB9" s="5">
        <v>45292</v>
      </c>
      <c r="AC9" s="5">
        <v>45657</v>
      </c>
      <c r="AD9" s="1" t="s">
        <v>40</v>
      </c>
      <c r="AE9" s="1" t="s">
        <v>41</v>
      </c>
    </row>
    <row r="10" spans="1:31" ht="43.2" x14ac:dyDescent="0.3">
      <c r="A10" s="1" t="s">
        <v>42</v>
      </c>
      <c r="B10" s="1">
        <v>2024</v>
      </c>
      <c r="C10" s="1" t="s">
        <v>100</v>
      </c>
      <c r="D10" s="1">
        <v>80286364</v>
      </c>
      <c r="E10" s="1">
        <v>22221225</v>
      </c>
      <c r="F10" s="1" t="s">
        <v>113</v>
      </c>
      <c r="G10" s="4"/>
      <c r="H10" s="1" t="str">
        <f t="shared" si="0"/>
        <v>6702DR</v>
      </c>
      <c r="I10" s="1" t="s">
        <v>113</v>
      </c>
      <c r="J10" s="1">
        <f t="shared" si="1"/>
        <v>21</v>
      </c>
      <c r="K10" s="1"/>
      <c r="L10" s="1" t="s">
        <v>30</v>
      </c>
      <c r="M10" s="1" t="s">
        <v>31</v>
      </c>
      <c r="N10" s="1" t="s">
        <v>32</v>
      </c>
      <c r="O10" s="1" t="s">
        <v>71</v>
      </c>
      <c r="P10" s="1" t="s">
        <v>72</v>
      </c>
      <c r="Q10" s="1" t="s">
        <v>73</v>
      </c>
      <c r="R10" s="2" t="s">
        <v>74</v>
      </c>
      <c r="S10" s="1" t="s">
        <v>37</v>
      </c>
      <c r="T10" s="1" t="s">
        <v>38</v>
      </c>
      <c r="U10" s="1">
        <v>4.5999999999999996</v>
      </c>
      <c r="V10" s="1"/>
      <c r="W10" s="1"/>
      <c r="X10" s="1">
        <v>85</v>
      </c>
      <c r="Y10" s="1">
        <v>0</v>
      </c>
      <c r="Z10" s="1" t="s">
        <v>39</v>
      </c>
      <c r="AA10" s="1"/>
      <c r="AB10" s="5">
        <v>45292</v>
      </c>
      <c r="AC10" s="5">
        <v>45657</v>
      </c>
      <c r="AD10" s="1" t="s">
        <v>40</v>
      </c>
      <c r="AE10" s="1" t="s">
        <v>41</v>
      </c>
    </row>
    <row r="11" spans="1:31" ht="43.2" x14ac:dyDescent="0.3">
      <c r="A11" s="1" t="s">
        <v>42</v>
      </c>
      <c r="B11" s="1">
        <v>2024</v>
      </c>
      <c r="C11" s="1" t="s">
        <v>100</v>
      </c>
      <c r="D11" s="1">
        <v>80286364</v>
      </c>
      <c r="E11" s="1">
        <v>22221225</v>
      </c>
      <c r="F11" s="1" t="s">
        <v>113</v>
      </c>
      <c r="G11" s="4"/>
      <c r="H11" s="1" t="str">
        <f t="shared" si="0"/>
        <v>6702DR</v>
      </c>
      <c r="I11" s="1" t="s">
        <v>113</v>
      </c>
      <c r="J11" s="1">
        <f t="shared" si="1"/>
        <v>21</v>
      </c>
      <c r="K11" s="1"/>
      <c r="L11" s="1" t="s">
        <v>30</v>
      </c>
      <c r="M11" s="1" t="s">
        <v>31</v>
      </c>
      <c r="N11" s="1" t="s">
        <v>32</v>
      </c>
      <c r="O11" s="1" t="s">
        <v>75</v>
      </c>
      <c r="P11" s="1" t="s">
        <v>76</v>
      </c>
      <c r="Q11" s="1" t="s">
        <v>77</v>
      </c>
      <c r="R11" s="2" t="s">
        <v>78</v>
      </c>
      <c r="S11" s="1" t="s">
        <v>37</v>
      </c>
      <c r="T11" s="1" t="s">
        <v>38</v>
      </c>
      <c r="U11" s="1">
        <v>4.5</v>
      </c>
      <c r="V11" s="1"/>
      <c r="W11" s="1"/>
      <c r="X11" s="1">
        <v>85</v>
      </c>
      <c r="Y11" s="1">
        <v>0</v>
      </c>
      <c r="Z11" s="1" t="s">
        <v>39</v>
      </c>
      <c r="AA11" s="1"/>
      <c r="AB11" s="5">
        <v>45292</v>
      </c>
      <c r="AC11" s="5">
        <v>45657</v>
      </c>
      <c r="AD11" s="1" t="s">
        <v>40</v>
      </c>
      <c r="AE11" s="1" t="s">
        <v>41</v>
      </c>
    </row>
    <row r="12" spans="1:31" ht="43.2" x14ac:dyDescent="0.3">
      <c r="A12" s="1" t="s">
        <v>42</v>
      </c>
      <c r="B12" s="1">
        <v>2024</v>
      </c>
      <c r="C12" s="1" t="s">
        <v>100</v>
      </c>
      <c r="D12" s="1">
        <v>80286364</v>
      </c>
      <c r="E12" s="1">
        <v>22221225</v>
      </c>
      <c r="F12" s="1" t="s">
        <v>113</v>
      </c>
      <c r="G12" s="4"/>
      <c r="H12" s="1" t="str">
        <f t="shared" si="0"/>
        <v>6702DR</v>
      </c>
      <c r="I12" s="1" t="s">
        <v>113</v>
      </c>
      <c r="J12" s="1">
        <f t="shared" si="1"/>
        <v>21</v>
      </c>
      <c r="K12" s="1"/>
      <c r="L12" s="1" t="s">
        <v>30</v>
      </c>
      <c r="M12" s="1" t="s">
        <v>31</v>
      </c>
      <c r="N12" s="1" t="s">
        <v>32</v>
      </c>
      <c r="O12" s="1" t="s">
        <v>79</v>
      </c>
      <c r="P12" s="1" t="s">
        <v>80</v>
      </c>
      <c r="Q12" s="1">
        <v>5</v>
      </c>
      <c r="R12" s="2" t="s">
        <v>81</v>
      </c>
      <c r="S12" s="1" t="s">
        <v>37</v>
      </c>
      <c r="T12" s="1" t="s">
        <v>38</v>
      </c>
      <c r="U12" s="1">
        <v>4.0999999999999996</v>
      </c>
      <c r="V12" s="1"/>
      <c r="W12" s="1"/>
      <c r="X12" s="1">
        <v>85</v>
      </c>
      <c r="Y12" s="1">
        <v>0</v>
      </c>
      <c r="Z12" s="1" t="s">
        <v>39</v>
      </c>
      <c r="AA12" s="1"/>
      <c r="AB12" s="5">
        <v>45292</v>
      </c>
      <c r="AC12" s="5">
        <v>45657</v>
      </c>
      <c r="AD12" s="1" t="s">
        <v>40</v>
      </c>
      <c r="AE12" s="1" t="s">
        <v>41</v>
      </c>
    </row>
    <row r="13" spans="1:31" ht="43.2" x14ac:dyDescent="0.3">
      <c r="A13" s="1" t="s">
        <v>42</v>
      </c>
      <c r="B13" s="1">
        <v>2024</v>
      </c>
      <c r="C13" s="1" t="s">
        <v>100</v>
      </c>
      <c r="D13" s="1">
        <v>80286364</v>
      </c>
      <c r="E13" s="1">
        <v>22221225</v>
      </c>
      <c r="F13" s="1" t="s">
        <v>113</v>
      </c>
      <c r="G13" s="4"/>
      <c r="H13" s="1" t="str">
        <f t="shared" si="0"/>
        <v>6702DR</v>
      </c>
      <c r="I13" s="1" t="s">
        <v>113</v>
      </c>
      <c r="J13" s="1">
        <f t="shared" si="1"/>
        <v>21</v>
      </c>
      <c r="K13" s="1"/>
      <c r="L13" s="1" t="s">
        <v>30</v>
      </c>
      <c r="M13" s="1" t="s">
        <v>31</v>
      </c>
      <c r="N13" s="1" t="s">
        <v>32</v>
      </c>
      <c r="O13" s="1" t="s">
        <v>82</v>
      </c>
      <c r="P13" s="1" t="s">
        <v>83</v>
      </c>
      <c r="Q13" s="1">
        <v>6</v>
      </c>
      <c r="R13" s="2" t="s">
        <v>84</v>
      </c>
      <c r="S13" s="1" t="s">
        <v>37</v>
      </c>
      <c r="T13" s="1" t="s">
        <v>38</v>
      </c>
      <c r="U13" s="1">
        <v>4.3</v>
      </c>
      <c r="V13" s="1"/>
      <c r="W13" s="1"/>
      <c r="X13" s="1">
        <v>85</v>
      </c>
      <c r="Y13" s="1">
        <v>0</v>
      </c>
      <c r="Z13" s="1" t="s">
        <v>39</v>
      </c>
      <c r="AA13" s="1"/>
      <c r="AB13" s="5">
        <v>45292</v>
      </c>
      <c r="AC13" s="5">
        <v>45657</v>
      </c>
      <c r="AD13" s="1" t="s">
        <v>40</v>
      </c>
      <c r="AE13" s="1" t="s">
        <v>41</v>
      </c>
    </row>
    <row r="14" spans="1:31" ht="43.2" x14ac:dyDescent="0.3">
      <c r="A14" s="1" t="s">
        <v>42</v>
      </c>
      <c r="B14" s="1">
        <v>2024</v>
      </c>
      <c r="C14" s="1" t="s">
        <v>100</v>
      </c>
      <c r="D14" s="1">
        <v>80286364</v>
      </c>
      <c r="E14" s="1">
        <v>22221225</v>
      </c>
      <c r="F14" s="1" t="s">
        <v>113</v>
      </c>
      <c r="G14" s="4"/>
      <c r="H14" s="1" t="str">
        <f t="shared" si="0"/>
        <v>6702DR</v>
      </c>
      <c r="I14" s="1" t="s">
        <v>113</v>
      </c>
      <c r="J14" s="1">
        <f t="shared" si="1"/>
        <v>21</v>
      </c>
      <c r="K14" s="1"/>
      <c r="L14" s="1" t="s">
        <v>30</v>
      </c>
      <c r="M14" s="1" t="s">
        <v>31</v>
      </c>
      <c r="N14" s="1" t="s">
        <v>32</v>
      </c>
      <c r="O14" s="1" t="s">
        <v>85</v>
      </c>
      <c r="P14" s="1" t="s">
        <v>86</v>
      </c>
      <c r="Q14" s="1">
        <v>7</v>
      </c>
      <c r="R14" s="2" t="s">
        <v>87</v>
      </c>
      <c r="S14" s="1" t="s">
        <v>37</v>
      </c>
      <c r="T14" s="1" t="s">
        <v>38</v>
      </c>
      <c r="U14" s="1">
        <v>4.3</v>
      </c>
      <c r="V14" s="1"/>
      <c r="W14" s="1"/>
      <c r="X14" s="1">
        <v>85</v>
      </c>
      <c r="Y14" s="1">
        <v>0</v>
      </c>
      <c r="Z14" s="1" t="s">
        <v>39</v>
      </c>
      <c r="AA14" s="1"/>
      <c r="AB14" s="5">
        <v>45292</v>
      </c>
      <c r="AC14" s="5">
        <v>45657</v>
      </c>
      <c r="AD14" s="1" t="s">
        <v>40</v>
      </c>
      <c r="AE14" s="1" t="s">
        <v>41</v>
      </c>
    </row>
    <row r="15" spans="1:31" ht="43.2" x14ac:dyDescent="0.3">
      <c r="A15" s="1" t="s">
        <v>42</v>
      </c>
      <c r="B15" s="1">
        <v>2024</v>
      </c>
      <c r="C15" s="1" t="s">
        <v>100</v>
      </c>
      <c r="D15" s="1">
        <v>80286364</v>
      </c>
      <c r="E15" s="1">
        <v>22221225</v>
      </c>
      <c r="F15" s="1" t="s">
        <v>113</v>
      </c>
      <c r="G15" s="4"/>
      <c r="H15" s="1" t="str">
        <f t="shared" si="0"/>
        <v>6702DR</v>
      </c>
      <c r="I15" s="1" t="s">
        <v>113</v>
      </c>
      <c r="J15" s="1">
        <f t="shared" si="1"/>
        <v>21</v>
      </c>
      <c r="K15" s="1"/>
      <c r="L15" s="1" t="s">
        <v>30</v>
      </c>
      <c r="M15" s="1" t="s">
        <v>31</v>
      </c>
      <c r="N15" s="1" t="s">
        <v>32</v>
      </c>
      <c r="O15" s="1" t="s">
        <v>88</v>
      </c>
      <c r="P15" s="1" t="s">
        <v>89</v>
      </c>
      <c r="Q15" s="1">
        <v>8</v>
      </c>
      <c r="R15" s="2" t="s">
        <v>90</v>
      </c>
      <c r="S15" s="1" t="s">
        <v>37</v>
      </c>
      <c r="T15" s="1" t="s">
        <v>38</v>
      </c>
      <c r="U15" s="1">
        <v>4.4000000000000004</v>
      </c>
      <c r="V15" s="1"/>
      <c r="W15" s="1"/>
      <c r="X15" s="1">
        <v>78</v>
      </c>
      <c r="Y15" s="1">
        <v>0</v>
      </c>
      <c r="Z15" s="1" t="s">
        <v>39</v>
      </c>
      <c r="AA15" s="1"/>
      <c r="AB15" s="5">
        <v>45292</v>
      </c>
      <c r="AC15" s="5">
        <v>45657</v>
      </c>
      <c r="AD15" s="1" t="s">
        <v>40</v>
      </c>
      <c r="AE15" s="1" t="s">
        <v>41</v>
      </c>
    </row>
    <row r="16" spans="1:31" ht="43.2" x14ac:dyDescent="0.3">
      <c r="A16" s="1" t="s">
        <v>42</v>
      </c>
      <c r="B16" s="1">
        <v>2024</v>
      </c>
      <c r="C16" s="1" t="s">
        <v>100</v>
      </c>
      <c r="D16" s="1">
        <v>80286364</v>
      </c>
      <c r="E16" s="1">
        <v>22221225</v>
      </c>
      <c r="F16" s="1" t="s">
        <v>113</v>
      </c>
      <c r="G16" s="4"/>
      <c r="H16" s="1" t="str">
        <f t="shared" si="0"/>
        <v>6702DR</v>
      </c>
      <c r="I16" s="1" t="s">
        <v>113</v>
      </c>
      <c r="J16" s="1">
        <f t="shared" si="1"/>
        <v>21</v>
      </c>
      <c r="K16" s="1"/>
      <c r="L16" s="1" t="s">
        <v>30</v>
      </c>
      <c r="M16" s="1" t="s">
        <v>31</v>
      </c>
      <c r="N16" s="1" t="s">
        <v>32</v>
      </c>
      <c r="O16" s="1" t="s">
        <v>91</v>
      </c>
      <c r="P16" s="1" t="s">
        <v>92</v>
      </c>
      <c r="Q16" s="1">
        <v>9</v>
      </c>
      <c r="R16" s="2" t="s">
        <v>93</v>
      </c>
      <c r="S16" s="1" t="s">
        <v>37</v>
      </c>
      <c r="T16" s="1" t="s">
        <v>38</v>
      </c>
      <c r="U16" s="1">
        <v>3.3</v>
      </c>
      <c r="V16" s="1"/>
      <c r="W16" s="1"/>
      <c r="X16" s="1">
        <v>12</v>
      </c>
      <c r="Y16" s="1">
        <v>0</v>
      </c>
      <c r="Z16" s="1"/>
      <c r="AA16" s="1"/>
      <c r="AB16" s="5">
        <v>45292</v>
      </c>
      <c r="AC16" s="5">
        <v>45657</v>
      </c>
      <c r="AD16" s="1" t="s">
        <v>40</v>
      </c>
      <c r="AE16" s="1" t="s">
        <v>41</v>
      </c>
    </row>
    <row r="17" spans="1:31" ht="43.2" x14ac:dyDescent="0.3">
      <c r="A17" s="1" t="s">
        <v>42</v>
      </c>
      <c r="B17" s="1">
        <v>2024</v>
      </c>
      <c r="C17" s="1" t="s">
        <v>100</v>
      </c>
      <c r="D17" s="1">
        <v>80286364</v>
      </c>
      <c r="E17" s="1">
        <v>22221225</v>
      </c>
      <c r="F17" s="1" t="s">
        <v>113</v>
      </c>
      <c r="G17" s="4"/>
      <c r="H17" s="1" t="str">
        <f t="shared" si="0"/>
        <v>6702DR</v>
      </c>
      <c r="I17" s="1" t="s">
        <v>113</v>
      </c>
      <c r="J17" s="1">
        <f t="shared" si="1"/>
        <v>21</v>
      </c>
      <c r="K17" s="1"/>
      <c r="L17" s="1" t="s">
        <v>30</v>
      </c>
      <c r="M17" s="1" t="s">
        <v>31</v>
      </c>
      <c r="N17" s="1" t="s">
        <v>32</v>
      </c>
      <c r="O17" s="1" t="s">
        <v>94</v>
      </c>
      <c r="P17" s="1" t="s">
        <v>95</v>
      </c>
      <c r="Q17" s="1">
        <v>10</v>
      </c>
      <c r="R17" s="2" t="s">
        <v>96</v>
      </c>
      <c r="S17" s="1" t="s">
        <v>37</v>
      </c>
      <c r="T17" s="1" t="s">
        <v>38</v>
      </c>
      <c r="U17" s="1">
        <v>8.4</v>
      </c>
      <c r="V17" s="1"/>
      <c r="W17" s="1"/>
      <c r="X17" s="1">
        <v>85</v>
      </c>
      <c r="Y17" s="1">
        <v>0</v>
      </c>
      <c r="Z17" s="1" t="s">
        <v>39</v>
      </c>
      <c r="AA17" s="1"/>
      <c r="AB17" s="5">
        <v>45292</v>
      </c>
      <c r="AC17" s="5">
        <v>45657</v>
      </c>
      <c r="AD17" s="1" t="s">
        <v>40</v>
      </c>
      <c r="AE17" s="1" t="s">
        <v>41</v>
      </c>
    </row>
    <row r="19" spans="1:31" x14ac:dyDescent="0.3">
      <c r="Z19" s="7" t="s">
        <v>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909DBA-F2FC-45B3-B45F-8406D8B30AA1}">
  <dimension ref="A1:AE19"/>
  <sheetViews>
    <sheetView topLeftCell="Q5" zoomScale="90" zoomScaleNormal="90" workbookViewId="0">
      <selection activeCell="Y2" sqref="Y2:Y17"/>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102</v>
      </c>
      <c r="G2" s="4"/>
      <c r="H2" s="1" t="s">
        <v>116</v>
      </c>
      <c r="I2" s="1" t="s">
        <v>102</v>
      </c>
      <c r="J2" s="1">
        <v>765</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102</v>
      </c>
      <c r="G3" s="4"/>
      <c r="H3" s="1" t="str">
        <f>H2</f>
        <v>1061XZ</v>
      </c>
      <c r="I3" s="1" t="s">
        <v>102</v>
      </c>
      <c r="J3" s="1">
        <f>J2</f>
        <v>765</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102</v>
      </c>
      <c r="G4" s="4"/>
      <c r="H4" s="1" t="str">
        <f t="shared" ref="H4:H17" si="0">H3</f>
        <v>1061XZ</v>
      </c>
      <c r="I4" s="1" t="s">
        <v>102</v>
      </c>
      <c r="J4" s="1">
        <f t="shared" ref="J4:J17" si="1">J3</f>
        <v>765</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102</v>
      </c>
      <c r="G5" s="4"/>
      <c r="H5" s="1" t="str">
        <f t="shared" si="0"/>
        <v>1061XZ</v>
      </c>
      <c r="I5" s="1" t="s">
        <v>102</v>
      </c>
      <c r="J5" s="1">
        <f t="shared" si="1"/>
        <v>765</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102</v>
      </c>
      <c r="G6" s="4"/>
      <c r="H6" s="1" t="str">
        <f t="shared" si="0"/>
        <v>1061XZ</v>
      </c>
      <c r="I6" s="1" t="s">
        <v>102</v>
      </c>
      <c r="J6" s="1">
        <f t="shared" si="1"/>
        <v>765</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102</v>
      </c>
      <c r="G7" s="4"/>
      <c r="H7" s="1" t="str">
        <f t="shared" si="0"/>
        <v>1061XZ</v>
      </c>
      <c r="I7" s="1" t="s">
        <v>102</v>
      </c>
      <c r="J7" s="1">
        <f t="shared" si="1"/>
        <v>765</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102</v>
      </c>
      <c r="G8" s="4"/>
      <c r="H8" s="1" t="str">
        <f t="shared" si="0"/>
        <v>1061XZ</v>
      </c>
      <c r="I8" s="1" t="s">
        <v>102</v>
      </c>
      <c r="J8" s="1">
        <f t="shared" si="1"/>
        <v>765</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102</v>
      </c>
      <c r="G9" s="4"/>
      <c r="H9" s="1" t="str">
        <f t="shared" si="0"/>
        <v>1061XZ</v>
      </c>
      <c r="I9" s="1" t="s">
        <v>102</v>
      </c>
      <c r="J9" s="1">
        <f t="shared" si="1"/>
        <v>765</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102</v>
      </c>
      <c r="G10" s="4"/>
      <c r="H10" s="1" t="str">
        <f t="shared" si="0"/>
        <v>1061XZ</v>
      </c>
      <c r="I10" s="1" t="s">
        <v>102</v>
      </c>
      <c r="J10" s="1">
        <f t="shared" si="1"/>
        <v>765</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102</v>
      </c>
      <c r="G11" s="4"/>
      <c r="H11" s="1" t="str">
        <f t="shared" si="0"/>
        <v>1061XZ</v>
      </c>
      <c r="I11" s="1" t="s">
        <v>102</v>
      </c>
      <c r="J11" s="1">
        <f t="shared" si="1"/>
        <v>765</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102</v>
      </c>
      <c r="G12" s="4"/>
      <c r="H12" s="1" t="str">
        <f t="shared" si="0"/>
        <v>1061XZ</v>
      </c>
      <c r="I12" s="1" t="s">
        <v>102</v>
      </c>
      <c r="J12" s="1">
        <f t="shared" si="1"/>
        <v>765</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102</v>
      </c>
      <c r="G13" s="4"/>
      <c r="H13" s="1" t="str">
        <f t="shared" si="0"/>
        <v>1061XZ</v>
      </c>
      <c r="I13" s="1" t="s">
        <v>102</v>
      </c>
      <c r="J13" s="1">
        <f t="shared" si="1"/>
        <v>765</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102</v>
      </c>
      <c r="G14" s="4"/>
      <c r="H14" s="1" t="str">
        <f t="shared" si="0"/>
        <v>1061XZ</v>
      </c>
      <c r="I14" s="1" t="s">
        <v>102</v>
      </c>
      <c r="J14" s="1">
        <f t="shared" si="1"/>
        <v>765</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102</v>
      </c>
      <c r="G15" s="4"/>
      <c r="H15" s="1" t="str">
        <f t="shared" si="0"/>
        <v>1061XZ</v>
      </c>
      <c r="I15" s="1" t="s">
        <v>102</v>
      </c>
      <c r="J15" s="1">
        <f t="shared" si="1"/>
        <v>765</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102</v>
      </c>
      <c r="G16" s="4"/>
      <c r="H16" s="1" t="str">
        <f t="shared" si="0"/>
        <v>1061XZ</v>
      </c>
      <c r="I16" s="1" t="s">
        <v>102</v>
      </c>
      <c r="J16" s="1">
        <f t="shared" si="1"/>
        <v>765</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102</v>
      </c>
      <c r="G17" s="4"/>
      <c r="H17" s="1" t="str">
        <f t="shared" si="0"/>
        <v>1061XZ</v>
      </c>
      <c r="I17" s="1" t="s">
        <v>102</v>
      </c>
      <c r="J17" s="1">
        <f t="shared" si="1"/>
        <v>765</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D0782-3462-4C04-B573-C4AD8A4DC74D}">
  <dimension ref="A1:AE19"/>
  <sheetViews>
    <sheetView topLeftCell="R1" zoomScale="90" zoomScaleNormal="90" workbookViewId="0">
      <selection activeCell="Y2" sqref="Y2:Y17"/>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103</v>
      </c>
      <c r="G2" s="4"/>
      <c r="H2" s="1" t="s">
        <v>118</v>
      </c>
      <c r="I2" s="1" t="s">
        <v>103</v>
      </c>
      <c r="J2" s="8" t="s">
        <v>117</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103</v>
      </c>
      <c r="G3" s="4"/>
      <c r="H3" s="1" t="str">
        <f>H2</f>
        <v>6822KG</v>
      </c>
      <c r="I3" s="1" t="s">
        <v>103</v>
      </c>
      <c r="J3" s="1" t="str">
        <f>J2</f>
        <v>21-2</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103</v>
      </c>
      <c r="G4" s="4"/>
      <c r="H4" s="1" t="str">
        <f t="shared" ref="H4:H17" si="0">H3</f>
        <v>6822KG</v>
      </c>
      <c r="I4" s="1" t="s">
        <v>103</v>
      </c>
      <c r="J4" s="1" t="str">
        <f t="shared" ref="J4:J17" si="1">J3</f>
        <v>21-2</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103</v>
      </c>
      <c r="G5" s="4"/>
      <c r="H5" s="1" t="str">
        <f t="shared" si="0"/>
        <v>6822KG</v>
      </c>
      <c r="I5" s="1" t="s">
        <v>103</v>
      </c>
      <c r="J5" s="1" t="str">
        <f t="shared" si="1"/>
        <v>21-2</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103</v>
      </c>
      <c r="G6" s="4"/>
      <c r="H6" s="1" t="str">
        <f t="shared" si="0"/>
        <v>6822KG</v>
      </c>
      <c r="I6" s="1" t="s">
        <v>103</v>
      </c>
      <c r="J6" s="1" t="str">
        <f t="shared" si="1"/>
        <v>21-2</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103</v>
      </c>
      <c r="G7" s="4"/>
      <c r="H7" s="1" t="str">
        <f t="shared" si="0"/>
        <v>6822KG</v>
      </c>
      <c r="I7" s="1" t="s">
        <v>103</v>
      </c>
      <c r="J7" s="1" t="str">
        <f t="shared" si="1"/>
        <v>21-2</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103</v>
      </c>
      <c r="G8" s="4"/>
      <c r="H8" s="1" t="str">
        <f t="shared" si="0"/>
        <v>6822KG</v>
      </c>
      <c r="I8" s="1" t="s">
        <v>103</v>
      </c>
      <c r="J8" s="1" t="str">
        <f t="shared" si="1"/>
        <v>21-2</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103</v>
      </c>
      <c r="G9" s="4"/>
      <c r="H9" s="1" t="str">
        <f t="shared" si="0"/>
        <v>6822KG</v>
      </c>
      <c r="I9" s="1" t="s">
        <v>103</v>
      </c>
      <c r="J9" s="1" t="str">
        <f t="shared" si="1"/>
        <v>21-2</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103</v>
      </c>
      <c r="G10" s="4"/>
      <c r="H10" s="1" t="str">
        <f t="shared" si="0"/>
        <v>6822KG</v>
      </c>
      <c r="I10" s="1" t="s">
        <v>103</v>
      </c>
      <c r="J10" s="1" t="str">
        <f t="shared" si="1"/>
        <v>21-2</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103</v>
      </c>
      <c r="G11" s="4"/>
      <c r="H11" s="1" t="str">
        <f t="shared" si="0"/>
        <v>6822KG</v>
      </c>
      <c r="I11" s="1" t="s">
        <v>103</v>
      </c>
      <c r="J11" s="1" t="str">
        <f t="shared" si="1"/>
        <v>21-2</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103</v>
      </c>
      <c r="G12" s="4"/>
      <c r="H12" s="1" t="str">
        <f t="shared" si="0"/>
        <v>6822KG</v>
      </c>
      <c r="I12" s="1" t="s">
        <v>103</v>
      </c>
      <c r="J12" s="1" t="str">
        <f t="shared" si="1"/>
        <v>21-2</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103</v>
      </c>
      <c r="G13" s="4"/>
      <c r="H13" s="1" t="str">
        <f t="shared" si="0"/>
        <v>6822KG</v>
      </c>
      <c r="I13" s="1" t="s">
        <v>103</v>
      </c>
      <c r="J13" s="1" t="str">
        <f t="shared" si="1"/>
        <v>21-2</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103</v>
      </c>
      <c r="G14" s="4"/>
      <c r="H14" s="1" t="str">
        <f t="shared" si="0"/>
        <v>6822KG</v>
      </c>
      <c r="I14" s="1" t="s">
        <v>103</v>
      </c>
      <c r="J14" s="1" t="str">
        <f t="shared" si="1"/>
        <v>21-2</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103</v>
      </c>
      <c r="G15" s="4"/>
      <c r="H15" s="1" t="str">
        <f t="shared" si="0"/>
        <v>6822KG</v>
      </c>
      <c r="I15" s="1" t="s">
        <v>103</v>
      </c>
      <c r="J15" s="1" t="str">
        <f t="shared" si="1"/>
        <v>21-2</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103</v>
      </c>
      <c r="G16" s="4"/>
      <c r="H16" s="1" t="str">
        <f t="shared" si="0"/>
        <v>6822KG</v>
      </c>
      <c r="I16" s="1" t="s">
        <v>103</v>
      </c>
      <c r="J16" s="1" t="str">
        <f t="shared" si="1"/>
        <v>21-2</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103</v>
      </c>
      <c r="G17" s="4"/>
      <c r="H17" s="1" t="str">
        <f t="shared" si="0"/>
        <v>6822KG</v>
      </c>
      <c r="I17" s="1" t="s">
        <v>103</v>
      </c>
      <c r="J17" s="1" t="str">
        <f t="shared" si="1"/>
        <v>21-2</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CE3B0-C3F9-4C44-9DE7-616009E02088}">
  <dimension ref="A1:AE19"/>
  <sheetViews>
    <sheetView topLeftCell="R1" zoomScale="90" zoomScaleNormal="90" workbookViewId="0">
      <selection activeCell="S6" sqref="S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104</v>
      </c>
      <c r="G2" s="4"/>
      <c r="H2" s="1" t="s">
        <v>119</v>
      </c>
      <c r="I2" s="1" t="s">
        <v>104</v>
      </c>
      <c r="J2" s="1" t="s">
        <v>120</v>
      </c>
      <c r="K2" s="1"/>
      <c r="L2" s="1" t="s">
        <v>30</v>
      </c>
      <c r="M2" s="1" t="s">
        <v>31</v>
      </c>
      <c r="N2" s="1" t="s">
        <v>32</v>
      </c>
      <c r="O2" s="1" t="s">
        <v>33</v>
      </c>
      <c r="P2" s="1" t="s">
        <v>34</v>
      </c>
      <c r="Q2" s="1" t="s">
        <v>35</v>
      </c>
      <c r="R2" s="2" t="s">
        <v>36</v>
      </c>
      <c r="S2" s="1" t="s">
        <v>37</v>
      </c>
      <c r="T2" s="1" t="s">
        <v>38</v>
      </c>
      <c r="U2" s="1">
        <v>4.8</v>
      </c>
      <c r="V2" s="1"/>
      <c r="W2" s="1"/>
      <c r="X2" s="1">
        <v>26</v>
      </c>
      <c r="Y2" s="1">
        <v>0</v>
      </c>
      <c r="Z2" s="1" t="s">
        <v>39</v>
      </c>
      <c r="AA2" s="1"/>
      <c r="AB2" s="5">
        <v>45292</v>
      </c>
      <c r="AC2" s="5">
        <v>45657</v>
      </c>
      <c r="AD2" s="1" t="s">
        <v>40</v>
      </c>
      <c r="AE2" s="1" t="s">
        <v>41</v>
      </c>
    </row>
    <row r="3" spans="1:31" ht="43.2" x14ac:dyDescent="0.3">
      <c r="A3" s="1" t="s">
        <v>42</v>
      </c>
      <c r="B3" s="1">
        <v>2024</v>
      </c>
      <c r="C3" s="1" t="s">
        <v>100</v>
      </c>
      <c r="D3" s="1">
        <v>80286364</v>
      </c>
      <c r="E3" s="1">
        <v>22221225</v>
      </c>
      <c r="F3" s="1" t="s">
        <v>104</v>
      </c>
      <c r="G3" s="4"/>
      <c r="H3" s="1" t="str">
        <f>H2</f>
        <v>2595SV</v>
      </c>
      <c r="I3" s="1" t="s">
        <v>104</v>
      </c>
      <c r="J3" s="1" t="str">
        <f>J2</f>
        <v>355-357</v>
      </c>
      <c r="K3" s="1"/>
      <c r="L3" s="1" t="s">
        <v>30</v>
      </c>
      <c r="M3" s="1" t="s">
        <v>31</v>
      </c>
      <c r="N3" s="1" t="s">
        <v>32</v>
      </c>
      <c r="O3" s="1" t="s">
        <v>43</v>
      </c>
      <c r="P3" s="1" t="s">
        <v>44</v>
      </c>
      <c r="Q3" s="1" t="s">
        <v>45</v>
      </c>
      <c r="R3" s="2" t="s">
        <v>46</v>
      </c>
      <c r="S3" s="1" t="s">
        <v>37</v>
      </c>
      <c r="T3" s="1" t="s">
        <v>38</v>
      </c>
      <c r="U3" s="1">
        <v>4.7</v>
      </c>
      <c r="V3" s="1"/>
      <c r="W3" s="1"/>
      <c r="X3" s="1">
        <v>26</v>
      </c>
      <c r="Y3" s="1">
        <v>0</v>
      </c>
      <c r="Z3" s="1" t="s">
        <v>39</v>
      </c>
      <c r="AA3" s="1"/>
      <c r="AB3" s="5">
        <v>45292</v>
      </c>
      <c r="AC3" s="5">
        <v>45657</v>
      </c>
      <c r="AD3" s="1" t="s">
        <v>40</v>
      </c>
      <c r="AE3" s="1" t="s">
        <v>41</v>
      </c>
    </row>
    <row r="4" spans="1:31" ht="43.2" x14ac:dyDescent="0.3">
      <c r="A4" s="1" t="s">
        <v>42</v>
      </c>
      <c r="B4" s="1">
        <v>2024</v>
      </c>
      <c r="C4" s="1" t="s">
        <v>100</v>
      </c>
      <c r="D4" s="1">
        <v>80286364</v>
      </c>
      <c r="E4" s="1">
        <v>22221225</v>
      </c>
      <c r="F4" s="1" t="s">
        <v>104</v>
      </c>
      <c r="G4" s="4"/>
      <c r="H4" s="1" t="str">
        <f t="shared" ref="H4:H17" si="0">H3</f>
        <v>2595SV</v>
      </c>
      <c r="I4" s="1" t="s">
        <v>104</v>
      </c>
      <c r="J4" s="1" t="str">
        <f t="shared" ref="J4:J17" si="1">J3</f>
        <v>355-357</v>
      </c>
      <c r="K4" s="1"/>
      <c r="L4" s="1" t="s">
        <v>30</v>
      </c>
      <c r="M4" s="1" t="s">
        <v>31</v>
      </c>
      <c r="N4" s="1" t="s">
        <v>32</v>
      </c>
      <c r="O4" s="1" t="s">
        <v>47</v>
      </c>
      <c r="P4" s="1" t="s">
        <v>48</v>
      </c>
      <c r="Q4" s="1" t="s">
        <v>49</v>
      </c>
      <c r="R4" s="2" t="s">
        <v>50</v>
      </c>
      <c r="S4" s="1" t="s">
        <v>37</v>
      </c>
      <c r="T4" s="1" t="s">
        <v>38</v>
      </c>
      <c r="U4" s="1">
        <v>4.7</v>
      </c>
      <c r="V4" s="1"/>
      <c r="W4" s="1"/>
      <c r="X4" s="1">
        <v>26</v>
      </c>
      <c r="Y4" s="1">
        <v>0</v>
      </c>
      <c r="Z4" s="1" t="s">
        <v>39</v>
      </c>
      <c r="AA4" s="1"/>
      <c r="AB4" s="5">
        <v>45292</v>
      </c>
      <c r="AC4" s="5">
        <v>45657</v>
      </c>
      <c r="AD4" s="1" t="s">
        <v>40</v>
      </c>
      <c r="AE4" s="1" t="s">
        <v>41</v>
      </c>
    </row>
    <row r="5" spans="1:31" ht="43.2" x14ac:dyDescent="0.3">
      <c r="A5" s="1" t="s">
        <v>42</v>
      </c>
      <c r="B5" s="1">
        <v>2024</v>
      </c>
      <c r="C5" s="1" t="s">
        <v>100</v>
      </c>
      <c r="D5" s="1">
        <v>80286364</v>
      </c>
      <c r="E5" s="1">
        <v>22221225</v>
      </c>
      <c r="F5" s="1" t="s">
        <v>104</v>
      </c>
      <c r="G5" s="4"/>
      <c r="H5" s="1" t="str">
        <f t="shared" si="0"/>
        <v>2595SV</v>
      </c>
      <c r="I5" s="1" t="s">
        <v>104</v>
      </c>
      <c r="J5" s="1" t="str">
        <f t="shared" si="1"/>
        <v>355-357</v>
      </c>
      <c r="K5" s="1"/>
      <c r="L5" s="1" t="s">
        <v>30</v>
      </c>
      <c r="M5" s="1" t="s">
        <v>31</v>
      </c>
      <c r="N5" s="1" t="s">
        <v>32</v>
      </c>
      <c r="O5" s="1" t="s">
        <v>51</v>
      </c>
      <c r="P5" s="1" t="s">
        <v>52</v>
      </c>
      <c r="Q5" s="1" t="s">
        <v>53</v>
      </c>
      <c r="R5" s="2" t="s">
        <v>54</v>
      </c>
      <c r="S5" s="1" t="s">
        <v>37</v>
      </c>
      <c r="T5" s="1" t="s">
        <v>38</v>
      </c>
      <c r="U5" s="1">
        <v>4.3</v>
      </c>
      <c r="V5" s="1"/>
      <c r="W5" s="1"/>
      <c r="X5" s="1">
        <v>26</v>
      </c>
      <c r="Y5" s="1">
        <v>0</v>
      </c>
      <c r="Z5" s="1" t="s">
        <v>39</v>
      </c>
      <c r="AA5" s="1"/>
      <c r="AB5" s="5">
        <v>45292</v>
      </c>
      <c r="AC5" s="5">
        <v>45657</v>
      </c>
      <c r="AD5" s="1" t="s">
        <v>40</v>
      </c>
      <c r="AE5" s="1" t="s">
        <v>41</v>
      </c>
    </row>
    <row r="6" spans="1:31" ht="43.2" x14ac:dyDescent="0.3">
      <c r="A6" s="1" t="s">
        <v>42</v>
      </c>
      <c r="B6" s="1">
        <v>2024</v>
      </c>
      <c r="C6" s="1" t="s">
        <v>100</v>
      </c>
      <c r="D6" s="1">
        <v>80286364</v>
      </c>
      <c r="E6" s="1">
        <v>22221225</v>
      </c>
      <c r="F6" s="1" t="s">
        <v>104</v>
      </c>
      <c r="G6" s="4"/>
      <c r="H6" s="1" t="str">
        <f t="shared" si="0"/>
        <v>2595SV</v>
      </c>
      <c r="I6" s="1" t="s">
        <v>104</v>
      </c>
      <c r="J6" s="1" t="str">
        <f t="shared" si="1"/>
        <v>355-357</v>
      </c>
      <c r="K6" s="1"/>
      <c r="L6" s="1" t="s">
        <v>30</v>
      </c>
      <c r="M6" s="1" t="s">
        <v>31</v>
      </c>
      <c r="N6" s="1" t="s">
        <v>32</v>
      </c>
      <c r="O6" s="1" t="s">
        <v>55</v>
      </c>
      <c r="P6" s="1" t="s">
        <v>56</v>
      </c>
      <c r="Q6" s="1" t="s">
        <v>57</v>
      </c>
      <c r="R6" s="2" t="s">
        <v>58</v>
      </c>
      <c r="S6" s="1" t="s">
        <v>37</v>
      </c>
      <c r="T6" s="1" t="s">
        <v>38</v>
      </c>
      <c r="U6" s="1">
        <v>4.5</v>
      </c>
      <c r="V6" s="1"/>
      <c r="W6" s="1"/>
      <c r="X6" s="1">
        <v>26</v>
      </c>
      <c r="Y6" s="1">
        <v>0</v>
      </c>
      <c r="Z6" s="1" t="s">
        <v>39</v>
      </c>
      <c r="AA6" s="1"/>
      <c r="AB6" s="5">
        <v>45292</v>
      </c>
      <c r="AC6" s="5">
        <v>45657</v>
      </c>
      <c r="AD6" s="1" t="s">
        <v>40</v>
      </c>
      <c r="AE6" s="1" t="s">
        <v>41</v>
      </c>
    </row>
    <row r="7" spans="1:31" ht="43.2" x14ac:dyDescent="0.3">
      <c r="A7" s="1" t="s">
        <v>42</v>
      </c>
      <c r="B7" s="1">
        <v>2024</v>
      </c>
      <c r="C7" s="1" t="s">
        <v>100</v>
      </c>
      <c r="D7" s="1">
        <v>80286364</v>
      </c>
      <c r="E7" s="1">
        <v>22221225</v>
      </c>
      <c r="F7" s="1" t="s">
        <v>104</v>
      </c>
      <c r="G7" s="4"/>
      <c r="H7" s="1" t="str">
        <f t="shared" si="0"/>
        <v>2595SV</v>
      </c>
      <c r="I7" s="1" t="s">
        <v>104</v>
      </c>
      <c r="J7" s="1" t="str">
        <f t="shared" si="1"/>
        <v>355-357</v>
      </c>
      <c r="K7" s="1"/>
      <c r="L7" s="1" t="s">
        <v>30</v>
      </c>
      <c r="M7" s="1" t="s">
        <v>31</v>
      </c>
      <c r="N7" s="1" t="s">
        <v>32</v>
      </c>
      <c r="O7" s="1" t="s">
        <v>59</v>
      </c>
      <c r="P7" s="1" t="s">
        <v>60</v>
      </c>
      <c r="Q7" s="1" t="s">
        <v>61</v>
      </c>
      <c r="R7" s="2" t="s">
        <v>62</v>
      </c>
      <c r="S7" s="1" t="s">
        <v>37</v>
      </c>
      <c r="T7" s="1" t="s">
        <v>38</v>
      </c>
      <c r="U7" s="1">
        <v>4.3</v>
      </c>
      <c r="V7" s="1"/>
      <c r="W7" s="1"/>
      <c r="X7" s="1">
        <v>26</v>
      </c>
      <c r="Y7" s="1">
        <v>0</v>
      </c>
      <c r="Z7" s="1" t="s">
        <v>39</v>
      </c>
      <c r="AA7" s="1"/>
      <c r="AB7" s="5">
        <v>45292</v>
      </c>
      <c r="AC7" s="5">
        <v>45657</v>
      </c>
      <c r="AD7" s="1" t="s">
        <v>40</v>
      </c>
      <c r="AE7" s="1" t="s">
        <v>41</v>
      </c>
    </row>
    <row r="8" spans="1:31" ht="43.2" x14ac:dyDescent="0.3">
      <c r="A8" s="1" t="s">
        <v>42</v>
      </c>
      <c r="B8" s="1">
        <v>2024</v>
      </c>
      <c r="C8" s="1" t="s">
        <v>100</v>
      </c>
      <c r="D8" s="1">
        <v>80286364</v>
      </c>
      <c r="E8" s="1">
        <v>22221225</v>
      </c>
      <c r="F8" s="1" t="s">
        <v>104</v>
      </c>
      <c r="G8" s="4"/>
      <c r="H8" s="1" t="str">
        <f t="shared" si="0"/>
        <v>2595SV</v>
      </c>
      <c r="I8" s="1" t="s">
        <v>104</v>
      </c>
      <c r="J8" s="1" t="str">
        <f t="shared" si="1"/>
        <v>355-357</v>
      </c>
      <c r="K8" s="1"/>
      <c r="L8" s="1" t="s">
        <v>30</v>
      </c>
      <c r="M8" s="1" t="s">
        <v>31</v>
      </c>
      <c r="N8" s="1" t="s">
        <v>32</v>
      </c>
      <c r="O8" s="1" t="s">
        <v>63</v>
      </c>
      <c r="P8" s="1" t="s">
        <v>64</v>
      </c>
      <c r="Q8" s="1" t="s">
        <v>65</v>
      </c>
      <c r="R8" s="2" t="s">
        <v>66</v>
      </c>
      <c r="S8" s="1" t="s">
        <v>37</v>
      </c>
      <c r="T8" s="1" t="s">
        <v>38</v>
      </c>
      <c r="U8" s="1">
        <v>3.2</v>
      </c>
      <c r="V8" s="1"/>
      <c r="W8" s="1"/>
      <c r="X8" s="1">
        <v>26</v>
      </c>
      <c r="Y8" s="1">
        <v>0</v>
      </c>
      <c r="Z8" s="1" t="s">
        <v>39</v>
      </c>
      <c r="AA8" s="1"/>
      <c r="AB8" s="5">
        <v>45292</v>
      </c>
      <c r="AC8" s="5">
        <v>45657</v>
      </c>
      <c r="AD8" s="1" t="s">
        <v>40</v>
      </c>
      <c r="AE8" s="1" t="s">
        <v>41</v>
      </c>
    </row>
    <row r="9" spans="1:31" ht="57.6" x14ac:dyDescent="0.3">
      <c r="A9" s="1" t="s">
        <v>42</v>
      </c>
      <c r="B9" s="1">
        <v>2024</v>
      </c>
      <c r="C9" s="1" t="s">
        <v>100</v>
      </c>
      <c r="D9" s="1">
        <v>80286364</v>
      </c>
      <c r="E9" s="1">
        <v>22221225</v>
      </c>
      <c r="F9" s="1" t="s">
        <v>104</v>
      </c>
      <c r="G9" s="4"/>
      <c r="H9" s="1" t="str">
        <f t="shared" si="0"/>
        <v>2595SV</v>
      </c>
      <c r="I9" s="1" t="s">
        <v>104</v>
      </c>
      <c r="J9" s="1" t="str">
        <f t="shared" si="1"/>
        <v>355-357</v>
      </c>
      <c r="K9" s="1"/>
      <c r="L9" s="1" t="s">
        <v>30</v>
      </c>
      <c r="M9" s="1" t="s">
        <v>31</v>
      </c>
      <c r="N9" s="1" t="s">
        <v>32</v>
      </c>
      <c r="O9" s="1" t="s">
        <v>67</v>
      </c>
      <c r="P9" s="1" t="s">
        <v>68</v>
      </c>
      <c r="Q9" s="1" t="s">
        <v>69</v>
      </c>
      <c r="R9" s="2" t="s">
        <v>70</v>
      </c>
      <c r="S9" s="1" t="s">
        <v>37</v>
      </c>
      <c r="T9" s="1" t="s">
        <v>38</v>
      </c>
      <c r="U9" s="1">
        <v>4.5</v>
      </c>
      <c r="V9" s="1"/>
      <c r="W9" s="1"/>
      <c r="X9" s="1">
        <v>26</v>
      </c>
      <c r="Y9" s="1">
        <v>0</v>
      </c>
      <c r="Z9" s="1" t="s">
        <v>39</v>
      </c>
      <c r="AA9" s="1"/>
      <c r="AB9" s="5">
        <v>45292</v>
      </c>
      <c r="AC9" s="5">
        <v>45657</v>
      </c>
      <c r="AD9" s="1" t="s">
        <v>40</v>
      </c>
      <c r="AE9" s="1" t="s">
        <v>41</v>
      </c>
    </row>
    <row r="10" spans="1:31" ht="43.2" x14ac:dyDescent="0.3">
      <c r="A10" s="1" t="s">
        <v>42</v>
      </c>
      <c r="B10" s="1">
        <v>2024</v>
      </c>
      <c r="C10" s="1" t="s">
        <v>100</v>
      </c>
      <c r="D10" s="1">
        <v>80286364</v>
      </c>
      <c r="E10" s="1">
        <v>22221225</v>
      </c>
      <c r="F10" s="1" t="s">
        <v>104</v>
      </c>
      <c r="G10" s="4"/>
      <c r="H10" s="1" t="str">
        <f t="shared" si="0"/>
        <v>2595SV</v>
      </c>
      <c r="I10" s="1" t="s">
        <v>104</v>
      </c>
      <c r="J10" s="1" t="str">
        <f t="shared" si="1"/>
        <v>355-357</v>
      </c>
      <c r="K10" s="1"/>
      <c r="L10" s="1" t="s">
        <v>30</v>
      </c>
      <c r="M10" s="1" t="s">
        <v>31</v>
      </c>
      <c r="N10" s="1" t="s">
        <v>32</v>
      </c>
      <c r="O10" s="1" t="s">
        <v>71</v>
      </c>
      <c r="P10" s="1" t="s">
        <v>72</v>
      </c>
      <c r="Q10" s="1" t="s">
        <v>73</v>
      </c>
      <c r="R10" s="2" t="s">
        <v>74</v>
      </c>
      <c r="S10" s="1" t="s">
        <v>37</v>
      </c>
      <c r="T10" s="1" t="s">
        <v>38</v>
      </c>
      <c r="U10" s="1">
        <v>4.5</v>
      </c>
      <c r="V10" s="1"/>
      <c r="W10" s="1"/>
      <c r="X10" s="1">
        <v>26</v>
      </c>
      <c r="Y10" s="1">
        <v>0</v>
      </c>
      <c r="Z10" s="1" t="s">
        <v>39</v>
      </c>
      <c r="AA10" s="1"/>
      <c r="AB10" s="5">
        <v>45292</v>
      </c>
      <c r="AC10" s="5">
        <v>45657</v>
      </c>
      <c r="AD10" s="1" t="s">
        <v>40</v>
      </c>
      <c r="AE10" s="1" t="s">
        <v>41</v>
      </c>
    </row>
    <row r="11" spans="1:31" ht="43.2" x14ac:dyDescent="0.3">
      <c r="A11" s="1" t="s">
        <v>42</v>
      </c>
      <c r="B11" s="1">
        <v>2024</v>
      </c>
      <c r="C11" s="1" t="s">
        <v>100</v>
      </c>
      <c r="D11" s="1">
        <v>80286364</v>
      </c>
      <c r="E11" s="1">
        <v>22221225</v>
      </c>
      <c r="F11" s="1" t="s">
        <v>104</v>
      </c>
      <c r="G11" s="4"/>
      <c r="H11" s="1" t="str">
        <f t="shared" si="0"/>
        <v>2595SV</v>
      </c>
      <c r="I11" s="1" t="s">
        <v>104</v>
      </c>
      <c r="J11" s="1" t="str">
        <f t="shared" si="1"/>
        <v>355-357</v>
      </c>
      <c r="K11" s="1"/>
      <c r="L11" s="1" t="s">
        <v>30</v>
      </c>
      <c r="M11" s="1" t="s">
        <v>31</v>
      </c>
      <c r="N11" s="1" t="s">
        <v>32</v>
      </c>
      <c r="O11" s="1" t="s">
        <v>75</v>
      </c>
      <c r="P11" s="1" t="s">
        <v>76</v>
      </c>
      <c r="Q11" s="1" t="s">
        <v>77</v>
      </c>
      <c r="R11" s="2" t="s">
        <v>78</v>
      </c>
      <c r="S11" s="1" t="s">
        <v>37</v>
      </c>
      <c r="T11" s="1" t="s">
        <v>38</v>
      </c>
      <c r="U11" s="1">
        <v>4.5</v>
      </c>
      <c r="V11" s="1"/>
      <c r="W11" s="1"/>
      <c r="X11" s="1">
        <v>26</v>
      </c>
      <c r="Y11" s="1">
        <v>0</v>
      </c>
      <c r="Z11" s="1" t="s">
        <v>39</v>
      </c>
      <c r="AA11" s="1"/>
      <c r="AB11" s="5">
        <v>45292</v>
      </c>
      <c r="AC11" s="5">
        <v>45657</v>
      </c>
      <c r="AD11" s="1" t="s">
        <v>40</v>
      </c>
      <c r="AE11" s="1" t="s">
        <v>41</v>
      </c>
    </row>
    <row r="12" spans="1:31" ht="43.2" x14ac:dyDescent="0.3">
      <c r="A12" s="1" t="s">
        <v>42</v>
      </c>
      <c r="B12" s="1">
        <v>2024</v>
      </c>
      <c r="C12" s="1" t="s">
        <v>100</v>
      </c>
      <c r="D12" s="1">
        <v>80286364</v>
      </c>
      <c r="E12" s="1">
        <v>22221225</v>
      </c>
      <c r="F12" s="1" t="s">
        <v>104</v>
      </c>
      <c r="G12" s="4"/>
      <c r="H12" s="1" t="str">
        <f t="shared" si="0"/>
        <v>2595SV</v>
      </c>
      <c r="I12" s="1" t="s">
        <v>104</v>
      </c>
      <c r="J12" s="1" t="str">
        <f t="shared" si="1"/>
        <v>355-357</v>
      </c>
      <c r="K12" s="1"/>
      <c r="L12" s="1" t="s">
        <v>30</v>
      </c>
      <c r="M12" s="1" t="s">
        <v>31</v>
      </c>
      <c r="N12" s="1" t="s">
        <v>32</v>
      </c>
      <c r="O12" s="1" t="s">
        <v>79</v>
      </c>
      <c r="P12" s="1" t="s">
        <v>80</v>
      </c>
      <c r="Q12" s="1">
        <v>5</v>
      </c>
      <c r="R12" s="2" t="s">
        <v>81</v>
      </c>
      <c r="S12" s="1" t="s">
        <v>37</v>
      </c>
      <c r="T12" s="1" t="s">
        <v>38</v>
      </c>
      <c r="U12" s="1">
        <v>4.2</v>
      </c>
      <c r="V12" s="1"/>
      <c r="W12" s="1"/>
      <c r="X12" s="1">
        <v>26</v>
      </c>
      <c r="Y12" s="1">
        <v>0</v>
      </c>
      <c r="Z12" s="1" t="s">
        <v>39</v>
      </c>
      <c r="AA12" s="1"/>
      <c r="AB12" s="5">
        <v>45292</v>
      </c>
      <c r="AC12" s="5">
        <v>45657</v>
      </c>
      <c r="AD12" s="1" t="s">
        <v>40</v>
      </c>
      <c r="AE12" s="1" t="s">
        <v>41</v>
      </c>
    </row>
    <row r="13" spans="1:31" ht="43.2" x14ac:dyDescent="0.3">
      <c r="A13" s="1" t="s">
        <v>42</v>
      </c>
      <c r="B13" s="1">
        <v>2024</v>
      </c>
      <c r="C13" s="1" t="s">
        <v>100</v>
      </c>
      <c r="D13" s="1">
        <v>80286364</v>
      </c>
      <c r="E13" s="1">
        <v>22221225</v>
      </c>
      <c r="F13" s="1" t="s">
        <v>104</v>
      </c>
      <c r="G13" s="4"/>
      <c r="H13" s="1" t="str">
        <f t="shared" si="0"/>
        <v>2595SV</v>
      </c>
      <c r="I13" s="1" t="s">
        <v>104</v>
      </c>
      <c r="J13" s="1" t="str">
        <f t="shared" si="1"/>
        <v>355-357</v>
      </c>
      <c r="K13" s="1"/>
      <c r="L13" s="1" t="s">
        <v>30</v>
      </c>
      <c r="M13" s="1" t="s">
        <v>31</v>
      </c>
      <c r="N13" s="1" t="s">
        <v>32</v>
      </c>
      <c r="O13" s="1" t="s">
        <v>82</v>
      </c>
      <c r="P13" s="1" t="s">
        <v>83</v>
      </c>
      <c r="Q13" s="1">
        <v>6</v>
      </c>
      <c r="R13" s="2" t="s">
        <v>84</v>
      </c>
      <c r="S13" s="1" t="s">
        <v>37</v>
      </c>
      <c r="T13" s="1" t="s">
        <v>38</v>
      </c>
      <c r="U13" s="1">
        <v>4.3</v>
      </c>
      <c r="V13" s="1"/>
      <c r="W13" s="1"/>
      <c r="X13" s="1">
        <v>26</v>
      </c>
      <c r="Y13" s="1">
        <v>0</v>
      </c>
      <c r="Z13" s="1" t="s">
        <v>39</v>
      </c>
      <c r="AA13" s="1"/>
      <c r="AB13" s="5">
        <v>45292</v>
      </c>
      <c r="AC13" s="5">
        <v>45657</v>
      </c>
      <c r="AD13" s="1" t="s">
        <v>40</v>
      </c>
      <c r="AE13" s="1" t="s">
        <v>41</v>
      </c>
    </row>
    <row r="14" spans="1:31" ht="43.2" x14ac:dyDescent="0.3">
      <c r="A14" s="1" t="s">
        <v>42</v>
      </c>
      <c r="B14" s="1">
        <v>2024</v>
      </c>
      <c r="C14" s="1" t="s">
        <v>100</v>
      </c>
      <c r="D14" s="1">
        <v>80286364</v>
      </c>
      <c r="E14" s="1">
        <v>22221225</v>
      </c>
      <c r="F14" s="1" t="s">
        <v>104</v>
      </c>
      <c r="G14" s="4"/>
      <c r="H14" s="1" t="str">
        <f t="shared" si="0"/>
        <v>2595SV</v>
      </c>
      <c r="I14" s="1" t="s">
        <v>104</v>
      </c>
      <c r="J14" s="1" t="str">
        <f t="shared" si="1"/>
        <v>355-357</v>
      </c>
      <c r="K14" s="1"/>
      <c r="L14" s="1" t="s">
        <v>30</v>
      </c>
      <c r="M14" s="1" t="s">
        <v>31</v>
      </c>
      <c r="N14" s="1" t="s">
        <v>32</v>
      </c>
      <c r="O14" s="1" t="s">
        <v>85</v>
      </c>
      <c r="P14" s="1" t="s">
        <v>86</v>
      </c>
      <c r="Q14" s="1">
        <v>7</v>
      </c>
      <c r="R14" s="2" t="s">
        <v>87</v>
      </c>
      <c r="S14" s="1" t="s">
        <v>37</v>
      </c>
      <c r="T14" s="1" t="s">
        <v>38</v>
      </c>
      <c r="U14" s="1">
        <v>4.2</v>
      </c>
      <c r="V14" s="1"/>
      <c r="W14" s="1"/>
      <c r="X14" s="1">
        <v>26</v>
      </c>
      <c r="Y14" s="1">
        <v>0</v>
      </c>
      <c r="Z14" s="1" t="s">
        <v>39</v>
      </c>
      <c r="AA14" s="1"/>
      <c r="AB14" s="5">
        <v>45292</v>
      </c>
      <c r="AC14" s="5">
        <v>45657</v>
      </c>
      <c r="AD14" s="1" t="s">
        <v>40</v>
      </c>
      <c r="AE14" s="1" t="s">
        <v>41</v>
      </c>
    </row>
    <row r="15" spans="1:31" ht="43.2" x14ac:dyDescent="0.3">
      <c r="A15" s="1" t="s">
        <v>42</v>
      </c>
      <c r="B15" s="1">
        <v>2024</v>
      </c>
      <c r="C15" s="1" t="s">
        <v>100</v>
      </c>
      <c r="D15" s="1">
        <v>80286364</v>
      </c>
      <c r="E15" s="1">
        <v>22221225</v>
      </c>
      <c r="F15" s="1" t="s">
        <v>104</v>
      </c>
      <c r="G15" s="4"/>
      <c r="H15" s="1" t="str">
        <f t="shared" si="0"/>
        <v>2595SV</v>
      </c>
      <c r="I15" s="1" t="s">
        <v>104</v>
      </c>
      <c r="J15" s="1" t="str">
        <f t="shared" si="1"/>
        <v>355-357</v>
      </c>
      <c r="K15" s="1"/>
      <c r="L15" s="1" t="s">
        <v>30</v>
      </c>
      <c r="M15" s="1" t="s">
        <v>31</v>
      </c>
      <c r="N15" s="1" t="s">
        <v>32</v>
      </c>
      <c r="O15" s="1" t="s">
        <v>88</v>
      </c>
      <c r="P15" s="1" t="s">
        <v>89</v>
      </c>
      <c r="Q15" s="1">
        <v>8</v>
      </c>
      <c r="R15" s="2" t="s">
        <v>90</v>
      </c>
      <c r="S15" s="1" t="s">
        <v>37</v>
      </c>
      <c r="T15" s="1" t="s">
        <v>38</v>
      </c>
      <c r="U15" s="1">
        <v>4.5</v>
      </c>
      <c r="V15" s="1"/>
      <c r="W15" s="1"/>
      <c r="X15" s="1">
        <v>24</v>
      </c>
      <c r="Y15" s="1">
        <v>0</v>
      </c>
      <c r="Z15" s="1" t="s">
        <v>39</v>
      </c>
      <c r="AA15" s="1"/>
      <c r="AB15" s="5">
        <v>45292</v>
      </c>
      <c r="AC15" s="5">
        <v>45657</v>
      </c>
      <c r="AD15" s="1" t="s">
        <v>40</v>
      </c>
      <c r="AE15" s="1" t="s">
        <v>41</v>
      </c>
    </row>
    <row r="16" spans="1:31" ht="43.2" x14ac:dyDescent="0.3">
      <c r="A16" s="1" t="s">
        <v>42</v>
      </c>
      <c r="B16" s="1">
        <v>2024</v>
      </c>
      <c r="C16" s="1" t="s">
        <v>100</v>
      </c>
      <c r="D16" s="1">
        <v>80286364</v>
      </c>
      <c r="E16" s="1">
        <v>22221225</v>
      </c>
      <c r="F16" s="1" t="s">
        <v>104</v>
      </c>
      <c r="G16" s="4"/>
      <c r="H16" s="1" t="str">
        <f t="shared" si="0"/>
        <v>2595SV</v>
      </c>
      <c r="I16" s="1" t="s">
        <v>104</v>
      </c>
      <c r="J16" s="1" t="str">
        <f t="shared" si="1"/>
        <v>355-357</v>
      </c>
      <c r="K16" s="1"/>
      <c r="L16" s="1" t="s">
        <v>30</v>
      </c>
      <c r="M16" s="1" t="s">
        <v>31</v>
      </c>
      <c r="N16" s="1" t="s">
        <v>32</v>
      </c>
      <c r="O16" s="1" t="s">
        <v>91</v>
      </c>
      <c r="P16" s="1" t="s">
        <v>92</v>
      </c>
      <c r="Q16" s="1">
        <v>9</v>
      </c>
      <c r="R16" s="2" t="s">
        <v>93</v>
      </c>
      <c r="S16" s="1" t="s">
        <v>37</v>
      </c>
      <c r="T16" s="1" t="s">
        <v>38</v>
      </c>
      <c r="U16" s="1">
        <v>3.8</v>
      </c>
      <c r="V16" s="1"/>
      <c r="W16" s="1"/>
      <c r="X16" s="1">
        <v>5</v>
      </c>
      <c r="Y16" s="1">
        <v>0</v>
      </c>
      <c r="Z16" s="1"/>
      <c r="AA16" s="1"/>
      <c r="AB16" s="5">
        <v>45292</v>
      </c>
      <c r="AC16" s="5">
        <v>45657</v>
      </c>
      <c r="AD16" s="1" t="s">
        <v>40</v>
      </c>
      <c r="AE16" s="1" t="s">
        <v>41</v>
      </c>
    </row>
    <row r="17" spans="1:31" ht="43.2" x14ac:dyDescent="0.3">
      <c r="A17" s="1" t="s">
        <v>42</v>
      </c>
      <c r="B17" s="1">
        <v>2024</v>
      </c>
      <c r="C17" s="1" t="s">
        <v>100</v>
      </c>
      <c r="D17" s="1">
        <v>80286364</v>
      </c>
      <c r="E17" s="1">
        <v>22221225</v>
      </c>
      <c r="F17" s="1" t="s">
        <v>104</v>
      </c>
      <c r="G17" s="4"/>
      <c r="H17" s="1" t="str">
        <f t="shared" si="0"/>
        <v>2595SV</v>
      </c>
      <c r="I17" s="1" t="s">
        <v>104</v>
      </c>
      <c r="J17" s="1" t="str">
        <f t="shared" si="1"/>
        <v>355-357</v>
      </c>
      <c r="K17" s="1"/>
      <c r="L17" s="1" t="s">
        <v>30</v>
      </c>
      <c r="M17" s="1" t="s">
        <v>31</v>
      </c>
      <c r="N17" s="1" t="s">
        <v>32</v>
      </c>
      <c r="O17" s="1" t="s">
        <v>94</v>
      </c>
      <c r="P17" s="1" t="s">
        <v>95</v>
      </c>
      <c r="Q17" s="1">
        <v>10</v>
      </c>
      <c r="R17" s="2" t="s">
        <v>96</v>
      </c>
      <c r="S17" s="1" t="s">
        <v>37</v>
      </c>
      <c r="T17" s="1" t="s">
        <v>38</v>
      </c>
      <c r="U17" s="1">
        <v>8.3000000000000007</v>
      </c>
      <c r="V17" s="1"/>
      <c r="W17" s="1"/>
      <c r="X17" s="1">
        <v>26</v>
      </c>
      <c r="Y17" s="1">
        <v>0</v>
      </c>
      <c r="Z17" s="1" t="s">
        <v>39</v>
      </c>
      <c r="AA17" s="1"/>
      <c r="AB17" s="5">
        <v>45292</v>
      </c>
      <c r="AC17" s="5">
        <v>45657</v>
      </c>
      <c r="AD17" s="1" t="s">
        <v>40</v>
      </c>
      <c r="AE17" s="1" t="s">
        <v>41</v>
      </c>
    </row>
    <row r="19" spans="1:31" x14ac:dyDescent="0.3">
      <c r="Z19" s="7" t="s">
        <v>99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FE998A-E861-4F8B-8691-90905635B455}">
  <dimension ref="A1:AE19"/>
  <sheetViews>
    <sheetView topLeftCell="K1" zoomScale="90" zoomScaleNormal="90" workbookViewId="0">
      <selection activeCell="U6" sqref="U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105</v>
      </c>
      <c r="G2" s="4"/>
      <c r="H2" s="1" t="s">
        <v>121</v>
      </c>
      <c r="I2" s="1" t="s">
        <v>105</v>
      </c>
      <c r="J2" s="1">
        <v>320</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105</v>
      </c>
      <c r="G3" s="4"/>
      <c r="H3" s="1" t="str">
        <f>H2</f>
        <v>5611ZE</v>
      </c>
      <c r="I3" s="1" t="s">
        <v>105</v>
      </c>
      <c r="J3" s="1">
        <f>J2</f>
        <v>320</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105</v>
      </c>
      <c r="G4" s="4"/>
      <c r="H4" s="1" t="str">
        <f t="shared" ref="H4:H17" si="0">H3</f>
        <v>5611ZE</v>
      </c>
      <c r="I4" s="1" t="s">
        <v>105</v>
      </c>
      <c r="J4" s="1">
        <f t="shared" ref="J4:J17" si="1">J3</f>
        <v>320</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105</v>
      </c>
      <c r="G5" s="4"/>
      <c r="H5" s="1" t="str">
        <f t="shared" si="0"/>
        <v>5611ZE</v>
      </c>
      <c r="I5" s="1" t="s">
        <v>105</v>
      </c>
      <c r="J5" s="1">
        <f t="shared" si="1"/>
        <v>320</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105</v>
      </c>
      <c r="G6" s="4"/>
      <c r="H6" s="1" t="str">
        <f t="shared" si="0"/>
        <v>5611ZE</v>
      </c>
      <c r="I6" s="1" t="s">
        <v>105</v>
      </c>
      <c r="J6" s="1">
        <f t="shared" si="1"/>
        <v>320</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105</v>
      </c>
      <c r="G7" s="4"/>
      <c r="H7" s="1" t="str">
        <f t="shared" si="0"/>
        <v>5611ZE</v>
      </c>
      <c r="I7" s="1" t="s">
        <v>105</v>
      </c>
      <c r="J7" s="1">
        <f t="shared" si="1"/>
        <v>320</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105</v>
      </c>
      <c r="G8" s="4"/>
      <c r="H8" s="1" t="str">
        <f t="shared" si="0"/>
        <v>5611ZE</v>
      </c>
      <c r="I8" s="1" t="s">
        <v>105</v>
      </c>
      <c r="J8" s="1">
        <f t="shared" si="1"/>
        <v>320</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105</v>
      </c>
      <c r="G9" s="4"/>
      <c r="H9" s="1" t="str">
        <f t="shared" si="0"/>
        <v>5611ZE</v>
      </c>
      <c r="I9" s="1" t="s">
        <v>105</v>
      </c>
      <c r="J9" s="1">
        <f t="shared" si="1"/>
        <v>320</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105</v>
      </c>
      <c r="G10" s="4"/>
      <c r="H10" s="1" t="str">
        <f t="shared" si="0"/>
        <v>5611ZE</v>
      </c>
      <c r="I10" s="1" t="s">
        <v>105</v>
      </c>
      <c r="J10" s="1">
        <f t="shared" si="1"/>
        <v>320</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105</v>
      </c>
      <c r="G11" s="4"/>
      <c r="H11" s="1" t="str">
        <f t="shared" si="0"/>
        <v>5611ZE</v>
      </c>
      <c r="I11" s="1" t="s">
        <v>105</v>
      </c>
      <c r="J11" s="1">
        <f t="shared" si="1"/>
        <v>320</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105</v>
      </c>
      <c r="G12" s="4"/>
      <c r="H12" s="1" t="str">
        <f t="shared" si="0"/>
        <v>5611ZE</v>
      </c>
      <c r="I12" s="1" t="s">
        <v>105</v>
      </c>
      <c r="J12" s="1">
        <f t="shared" si="1"/>
        <v>320</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105</v>
      </c>
      <c r="G13" s="4"/>
      <c r="H13" s="1" t="str">
        <f t="shared" si="0"/>
        <v>5611ZE</v>
      </c>
      <c r="I13" s="1" t="s">
        <v>105</v>
      </c>
      <c r="J13" s="1">
        <f t="shared" si="1"/>
        <v>320</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105</v>
      </c>
      <c r="G14" s="4"/>
      <c r="H14" s="1" t="str">
        <f t="shared" si="0"/>
        <v>5611ZE</v>
      </c>
      <c r="I14" s="1" t="s">
        <v>105</v>
      </c>
      <c r="J14" s="1">
        <f t="shared" si="1"/>
        <v>320</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105</v>
      </c>
      <c r="G15" s="4"/>
      <c r="H15" s="1" t="str">
        <f t="shared" si="0"/>
        <v>5611ZE</v>
      </c>
      <c r="I15" s="1" t="s">
        <v>105</v>
      </c>
      <c r="J15" s="1">
        <f t="shared" si="1"/>
        <v>320</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105</v>
      </c>
      <c r="G16" s="4"/>
      <c r="H16" s="1" t="str">
        <f t="shared" si="0"/>
        <v>5611ZE</v>
      </c>
      <c r="I16" s="1" t="s">
        <v>105</v>
      </c>
      <c r="J16" s="1">
        <f t="shared" si="1"/>
        <v>320</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105</v>
      </c>
      <c r="G17" s="4"/>
      <c r="H17" s="1" t="str">
        <f t="shared" si="0"/>
        <v>5611ZE</v>
      </c>
      <c r="I17" s="1" t="s">
        <v>105</v>
      </c>
      <c r="J17" s="1">
        <f t="shared" si="1"/>
        <v>320</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5304F-F6DB-4B26-A9A2-CF54A4C3D745}">
  <dimension ref="A1:AE19"/>
  <sheetViews>
    <sheetView topLeftCell="Q1" zoomScale="90" zoomScaleNormal="90" workbookViewId="0">
      <selection activeCell="Z2" sqref="Z2:Z17"/>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106</v>
      </c>
      <c r="G2" s="4"/>
      <c r="H2" s="1" t="s">
        <v>122</v>
      </c>
      <c r="I2" s="1" t="s">
        <v>106</v>
      </c>
      <c r="J2" s="1">
        <v>75</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106</v>
      </c>
      <c r="G3" s="4"/>
      <c r="H3" s="1" t="str">
        <f>H2</f>
        <v>1213VB</v>
      </c>
      <c r="I3" s="1" t="s">
        <v>106</v>
      </c>
      <c r="J3" s="1">
        <f>J2</f>
        <v>75</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106</v>
      </c>
      <c r="G4" s="4"/>
      <c r="H4" s="1" t="str">
        <f t="shared" ref="H4:H17" si="0">H3</f>
        <v>1213VB</v>
      </c>
      <c r="I4" s="1" t="s">
        <v>106</v>
      </c>
      <c r="J4" s="1">
        <f t="shared" ref="J4:J17" si="1">J3</f>
        <v>75</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106</v>
      </c>
      <c r="G5" s="4"/>
      <c r="H5" s="1" t="str">
        <f t="shared" si="0"/>
        <v>1213VB</v>
      </c>
      <c r="I5" s="1" t="s">
        <v>106</v>
      </c>
      <c r="J5" s="1">
        <f t="shared" si="1"/>
        <v>75</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106</v>
      </c>
      <c r="G6" s="4"/>
      <c r="H6" s="1" t="str">
        <f t="shared" si="0"/>
        <v>1213VB</v>
      </c>
      <c r="I6" s="1" t="s">
        <v>106</v>
      </c>
      <c r="J6" s="1">
        <f t="shared" si="1"/>
        <v>75</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106</v>
      </c>
      <c r="G7" s="4"/>
      <c r="H7" s="1" t="str">
        <f t="shared" si="0"/>
        <v>1213VB</v>
      </c>
      <c r="I7" s="1" t="s">
        <v>106</v>
      </c>
      <c r="J7" s="1">
        <f t="shared" si="1"/>
        <v>75</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106</v>
      </c>
      <c r="G8" s="4"/>
      <c r="H8" s="1" t="str">
        <f t="shared" si="0"/>
        <v>1213VB</v>
      </c>
      <c r="I8" s="1" t="s">
        <v>106</v>
      </c>
      <c r="J8" s="1">
        <f t="shared" si="1"/>
        <v>75</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106</v>
      </c>
      <c r="G9" s="4"/>
      <c r="H9" s="1" t="str">
        <f t="shared" si="0"/>
        <v>1213VB</v>
      </c>
      <c r="I9" s="1" t="s">
        <v>106</v>
      </c>
      <c r="J9" s="1">
        <f t="shared" si="1"/>
        <v>75</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106</v>
      </c>
      <c r="G10" s="4"/>
      <c r="H10" s="1" t="str">
        <f t="shared" si="0"/>
        <v>1213VB</v>
      </c>
      <c r="I10" s="1" t="s">
        <v>106</v>
      </c>
      <c r="J10" s="1">
        <f t="shared" si="1"/>
        <v>75</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106</v>
      </c>
      <c r="G11" s="4"/>
      <c r="H11" s="1" t="str">
        <f t="shared" si="0"/>
        <v>1213VB</v>
      </c>
      <c r="I11" s="1" t="s">
        <v>106</v>
      </c>
      <c r="J11" s="1">
        <f t="shared" si="1"/>
        <v>75</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106</v>
      </c>
      <c r="G12" s="4"/>
      <c r="H12" s="1" t="str">
        <f t="shared" si="0"/>
        <v>1213VB</v>
      </c>
      <c r="I12" s="1" t="s">
        <v>106</v>
      </c>
      <c r="J12" s="1">
        <f t="shared" si="1"/>
        <v>75</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106</v>
      </c>
      <c r="G13" s="4"/>
      <c r="H13" s="1" t="str">
        <f t="shared" si="0"/>
        <v>1213VB</v>
      </c>
      <c r="I13" s="1" t="s">
        <v>106</v>
      </c>
      <c r="J13" s="1">
        <f t="shared" si="1"/>
        <v>75</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106</v>
      </c>
      <c r="G14" s="4"/>
      <c r="H14" s="1" t="str">
        <f t="shared" si="0"/>
        <v>1213VB</v>
      </c>
      <c r="I14" s="1" t="s">
        <v>106</v>
      </c>
      <c r="J14" s="1">
        <f t="shared" si="1"/>
        <v>75</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106</v>
      </c>
      <c r="G15" s="4"/>
      <c r="H15" s="1" t="str">
        <f t="shared" si="0"/>
        <v>1213VB</v>
      </c>
      <c r="I15" s="1" t="s">
        <v>106</v>
      </c>
      <c r="J15" s="1">
        <f t="shared" si="1"/>
        <v>75</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106</v>
      </c>
      <c r="G16" s="4"/>
      <c r="H16" s="1" t="str">
        <f t="shared" si="0"/>
        <v>1213VB</v>
      </c>
      <c r="I16" s="1" t="s">
        <v>106</v>
      </c>
      <c r="J16" s="1">
        <f t="shared" si="1"/>
        <v>75</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106</v>
      </c>
      <c r="G17" s="4"/>
      <c r="H17" s="1" t="str">
        <f t="shared" si="0"/>
        <v>1213VB</v>
      </c>
      <c r="I17" s="1" t="s">
        <v>106</v>
      </c>
      <c r="J17" s="1">
        <f t="shared" si="1"/>
        <v>75</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B65DE-B83A-44D1-B887-D81F6A257C81}">
  <dimension ref="A1:AE19"/>
  <sheetViews>
    <sheetView topLeftCell="R11" zoomScale="90" zoomScaleNormal="90" workbookViewId="0">
      <selection activeCell="Z2" sqref="Z2:Z17"/>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107</v>
      </c>
      <c r="G2" s="4"/>
      <c r="H2" s="1" t="s">
        <v>123</v>
      </c>
      <c r="I2" s="1" t="s">
        <v>107</v>
      </c>
      <c r="J2" s="1">
        <v>4</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107</v>
      </c>
      <c r="G3" s="4"/>
      <c r="H3" s="1" t="str">
        <f>H2</f>
        <v>8531JA</v>
      </c>
      <c r="I3" s="1" t="s">
        <v>107</v>
      </c>
      <c r="J3" s="1">
        <f>J2</f>
        <v>4</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107</v>
      </c>
      <c r="G4" s="4"/>
      <c r="H4" s="1" t="str">
        <f t="shared" ref="H4:H17" si="0">H3</f>
        <v>8531JA</v>
      </c>
      <c r="I4" s="1" t="s">
        <v>107</v>
      </c>
      <c r="J4" s="1">
        <f t="shared" ref="J4:J17" si="1">J3</f>
        <v>4</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107</v>
      </c>
      <c r="G5" s="4"/>
      <c r="H5" s="1" t="str">
        <f t="shared" si="0"/>
        <v>8531JA</v>
      </c>
      <c r="I5" s="1" t="s">
        <v>107</v>
      </c>
      <c r="J5" s="1">
        <f t="shared" si="1"/>
        <v>4</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107</v>
      </c>
      <c r="G6" s="4"/>
      <c r="H6" s="1" t="str">
        <f t="shared" si="0"/>
        <v>8531JA</v>
      </c>
      <c r="I6" s="1" t="s">
        <v>107</v>
      </c>
      <c r="J6" s="1">
        <f t="shared" si="1"/>
        <v>4</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107</v>
      </c>
      <c r="G7" s="4"/>
      <c r="H7" s="1" t="str">
        <f t="shared" si="0"/>
        <v>8531JA</v>
      </c>
      <c r="I7" s="1" t="s">
        <v>107</v>
      </c>
      <c r="J7" s="1">
        <f t="shared" si="1"/>
        <v>4</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107</v>
      </c>
      <c r="G8" s="4"/>
      <c r="H8" s="1" t="str">
        <f t="shared" si="0"/>
        <v>8531JA</v>
      </c>
      <c r="I8" s="1" t="s">
        <v>107</v>
      </c>
      <c r="J8" s="1">
        <f t="shared" si="1"/>
        <v>4</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107</v>
      </c>
      <c r="G9" s="4"/>
      <c r="H9" s="1" t="str">
        <f t="shared" si="0"/>
        <v>8531JA</v>
      </c>
      <c r="I9" s="1" t="s">
        <v>107</v>
      </c>
      <c r="J9" s="1">
        <f t="shared" si="1"/>
        <v>4</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107</v>
      </c>
      <c r="G10" s="4"/>
      <c r="H10" s="1" t="str">
        <f t="shared" si="0"/>
        <v>8531JA</v>
      </c>
      <c r="I10" s="1" t="s">
        <v>107</v>
      </c>
      <c r="J10" s="1">
        <f t="shared" si="1"/>
        <v>4</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107</v>
      </c>
      <c r="G11" s="4"/>
      <c r="H11" s="1" t="str">
        <f t="shared" si="0"/>
        <v>8531JA</v>
      </c>
      <c r="I11" s="1" t="s">
        <v>107</v>
      </c>
      <c r="J11" s="1">
        <f t="shared" si="1"/>
        <v>4</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107</v>
      </c>
      <c r="G12" s="4"/>
      <c r="H12" s="1" t="str">
        <f t="shared" si="0"/>
        <v>8531JA</v>
      </c>
      <c r="I12" s="1" t="s">
        <v>107</v>
      </c>
      <c r="J12" s="1">
        <f t="shared" si="1"/>
        <v>4</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107</v>
      </c>
      <c r="G13" s="4"/>
      <c r="H13" s="1" t="str">
        <f t="shared" si="0"/>
        <v>8531JA</v>
      </c>
      <c r="I13" s="1" t="s">
        <v>107</v>
      </c>
      <c r="J13" s="1">
        <f t="shared" si="1"/>
        <v>4</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107</v>
      </c>
      <c r="G14" s="4"/>
      <c r="H14" s="1" t="str">
        <f t="shared" si="0"/>
        <v>8531JA</v>
      </c>
      <c r="I14" s="1" t="s">
        <v>107</v>
      </c>
      <c r="J14" s="1">
        <f t="shared" si="1"/>
        <v>4</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107</v>
      </c>
      <c r="G15" s="4"/>
      <c r="H15" s="1" t="str">
        <f t="shared" si="0"/>
        <v>8531JA</v>
      </c>
      <c r="I15" s="1" t="s">
        <v>107</v>
      </c>
      <c r="J15" s="1">
        <f t="shared" si="1"/>
        <v>4</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107</v>
      </c>
      <c r="G16" s="4"/>
      <c r="H16" s="1" t="str">
        <f t="shared" si="0"/>
        <v>8531JA</v>
      </c>
      <c r="I16" s="1" t="s">
        <v>107</v>
      </c>
      <c r="J16" s="1">
        <f t="shared" si="1"/>
        <v>4</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107</v>
      </c>
      <c r="G17" s="4"/>
      <c r="H17" s="1" t="str">
        <f t="shared" si="0"/>
        <v>8531JA</v>
      </c>
      <c r="I17" s="1" t="s">
        <v>107</v>
      </c>
      <c r="J17" s="1">
        <f t="shared" si="1"/>
        <v>4</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C6463-35CE-4963-948B-654AB72C89D0}">
  <dimension ref="A1:AE19"/>
  <sheetViews>
    <sheetView topLeftCell="R11" zoomScale="90" zoomScaleNormal="90" workbookViewId="0">
      <selection activeCell="Y2" sqref="Y2:Y17"/>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108</v>
      </c>
      <c r="G2" s="4"/>
      <c r="H2" s="1" t="s">
        <v>124</v>
      </c>
      <c r="I2" s="1" t="s">
        <v>108</v>
      </c>
      <c r="J2" s="1">
        <v>8</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108</v>
      </c>
      <c r="G3" s="4"/>
      <c r="H3" s="1" t="str">
        <f>H2</f>
        <v>6524GA</v>
      </c>
      <c r="I3" s="1" t="s">
        <v>108</v>
      </c>
      <c r="J3" s="1">
        <f>J2</f>
        <v>8</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108</v>
      </c>
      <c r="G4" s="4"/>
      <c r="H4" s="1" t="str">
        <f t="shared" ref="H4:H17" si="0">H3</f>
        <v>6524GA</v>
      </c>
      <c r="I4" s="1" t="s">
        <v>108</v>
      </c>
      <c r="J4" s="1">
        <f t="shared" ref="J4:J17" si="1">J3</f>
        <v>8</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108</v>
      </c>
      <c r="G5" s="4"/>
      <c r="H5" s="1" t="str">
        <f t="shared" si="0"/>
        <v>6524GA</v>
      </c>
      <c r="I5" s="1" t="s">
        <v>108</v>
      </c>
      <c r="J5" s="1">
        <f t="shared" si="1"/>
        <v>8</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108</v>
      </c>
      <c r="G6" s="4"/>
      <c r="H6" s="1" t="str">
        <f t="shared" si="0"/>
        <v>6524GA</v>
      </c>
      <c r="I6" s="1" t="s">
        <v>108</v>
      </c>
      <c r="J6" s="1">
        <f t="shared" si="1"/>
        <v>8</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108</v>
      </c>
      <c r="G7" s="4"/>
      <c r="H7" s="1" t="str">
        <f t="shared" si="0"/>
        <v>6524GA</v>
      </c>
      <c r="I7" s="1" t="s">
        <v>108</v>
      </c>
      <c r="J7" s="1">
        <f t="shared" si="1"/>
        <v>8</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108</v>
      </c>
      <c r="G8" s="4"/>
      <c r="H8" s="1" t="str">
        <f t="shared" si="0"/>
        <v>6524GA</v>
      </c>
      <c r="I8" s="1" t="s">
        <v>108</v>
      </c>
      <c r="J8" s="1">
        <f t="shared" si="1"/>
        <v>8</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108</v>
      </c>
      <c r="G9" s="4"/>
      <c r="H9" s="1" t="str">
        <f t="shared" si="0"/>
        <v>6524GA</v>
      </c>
      <c r="I9" s="1" t="s">
        <v>108</v>
      </c>
      <c r="J9" s="1">
        <f t="shared" si="1"/>
        <v>8</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108</v>
      </c>
      <c r="G10" s="4"/>
      <c r="H10" s="1" t="str">
        <f t="shared" si="0"/>
        <v>6524GA</v>
      </c>
      <c r="I10" s="1" t="s">
        <v>108</v>
      </c>
      <c r="J10" s="1">
        <f t="shared" si="1"/>
        <v>8</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108</v>
      </c>
      <c r="G11" s="4"/>
      <c r="H11" s="1" t="str">
        <f t="shared" si="0"/>
        <v>6524GA</v>
      </c>
      <c r="I11" s="1" t="s">
        <v>108</v>
      </c>
      <c r="J11" s="1">
        <f t="shared" si="1"/>
        <v>8</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108</v>
      </c>
      <c r="G12" s="4"/>
      <c r="H12" s="1" t="str">
        <f t="shared" si="0"/>
        <v>6524GA</v>
      </c>
      <c r="I12" s="1" t="s">
        <v>108</v>
      </c>
      <c r="J12" s="1">
        <f t="shared" si="1"/>
        <v>8</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108</v>
      </c>
      <c r="G13" s="4"/>
      <c r="H13" s="1" t="str">
        <f t="shared" si="0"/>
        <v>6524GA</v>
      </c>
      <c r="I13" s="1" t="s">
        <v>108</v>
      </c>
      <c r="J13" s="1">
        <f t="shared" si="1"/>
        <v>8</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108</v>
      </c>
      <c r="G14" s="4"/>
      <c r="H14" s="1" t="str">
        <f t="shared" si="0"/>
        <v>6524GA</v>
      </c>
      <c r="I14" s="1" t="s">
        <v>108</v>
      </c>
      <c r="J14" s="1">
        <f t="shared" si="1"/>
        <v>8</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108</v>
      </c>
      <c r="G15" s="4"/>
      <c r="H15" s="1" t="str">
        <f t="shared" si="0"/>
        <v>6524GA</v>
      </c>
      <c r="I15" s="1" t="s">
        <v>108</v>
      </c>
      <c r="J15" s="1">
        <f t="shared" si="1"/>
        <v>8</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108</v>
      </c>
      <c r="G16" s="4"/>
      <c r="H16" s="1" t="str">
        <f t="shared" si="0"/>
        <v>6524GA</v>
      </c>
      <c r="I16" s="1" t="s">
        <v>108</v>
      </c>
      <c r="J16" s="1">
        <f t="shared" si="1"/>
        <v>8</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108</v>
      </c>
      <c r="G17" s="4"/>
      <c r="H17" s="1" t="str">
        <f t="shared" si="0"/>
        <v>6524GA</v>
      </c>
      <c r="I17" s="1" t="s">
        <v>108</v>
      </c>
      <c r="J17" s="1">
        <f t="shared" si="1"/>
        <v>8</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A1CBE-0BC1-4F17-92D3-E531E89EB86C}">
  <dimension ref="A1:AE19"/>
  <sheetViews>
    <sheetView topLeftCell="P1" zoomScale="90" zoomScaleNormal="90" workbookViewId="0">
      <selection activeCell="P1" sqref="A1:XFD1048576"/>
    </sheetView>
  </sheetViews>
  <sheetFormatPr defaultColWidth="9.109375" defaultRowHeight="14.4" x14ac:dyDescent="0.3"/>
  <cols>
    <col min="1" max="1" width="28.109375" style="3" customWidth="1"/>
    <col min="2" max="2" width="9.109375" style="3"/>
    <col min="3" max="3" width="20.5546875" style="3" customWidth="1"/>
    <col min="4" max="4" width="13" style="3" customWidth="1"/>
    <col min="5" max="5" width="18.109375" style="3" customWidth="1"/>
    <col min="6" max="6" width="17" style="3" customWidth="1"/>
    <col min="7" max="7" width="17.88671875" style="3" customWidth="1"/>
    <col min="8" max="8" width="15.33203125" style="3" customWidth="1"/>
    <col min="9" max="9" width="18.44140625" style="3" customWidth="1"/>
    <col min="10" max="10" width="16.6640625" style="3" customWidth="1"/>
    <col min="11" max="11" width="14.88671875" style="3" customWidth="1"/>
    <col min="12" max="12" width="22.109375" style="3" customWidth="1"/>
    <col min="13" max="13" width="14.5546875" style="3" customWidth="1"/>
    <col min="14" max="14" width="30.88671875" style="3" customWidth="1"/>
    <col min="15" max="15" width="41.109375" style="3" customWidth="1"/>
    <col min="16" max="16" width="13.33203125" style="3" customWidth="1"/>
    <col min="17" max="17" width="9.109375" style="3"/>
    <col min="18" max="18" width="84.6640625" style="6" customWidth="1"/>
    <col min="19" max="19" width="15.88671875" style="3" customWidth="1"/>
    <col min="20" max="23" width="9.109375" style="3"/>
    <col min="24" max="24" width="19.44140625" style="3" customWidth="1"/>
    <col min="25" max="25" width="16.88671875" style="3" customWidth="1"/>
    <col min="26" max="26" width="31.5546875" style="3" customWidth="1"/>
    <col min="27" max="27" width="9.109375" style="3"/>
    <col min="28" max="28" width="14" style="3" customWidth="1"/>
    <col min="29" max="29" width="14.6640625" style="3" customWidth="1"/>
    <col min="30" max="30" width="9.109375" style="3"/>
    <col min="31" max="31" width="18.33203125" style="3" customWidth="1"/>
    <col min="32" max="16384" width="9.109375" style="3"/>
  </cols>
  <sheetData>
    <row r="1" spans="1:3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97</v>
      </c>
      <c r="V1" s="1" t="s">
        <v>20</v>
      </c>
      <c r="W1" s="1" t="s">
        <v>21</v>
      </c>
      <c r="X1" s="1" t="s">
        <v>22</v>
      </c>
      <c r="Y1" s="1" t="s">
        <v>23</v>
      </c>
      <c r="Z1" s="1" t="s">
        <v>98</v>
      </c>
      <c r="AA1" s="1" t="s">
        <v>24</v>
      </c>
      <c r="AB1" s="1" t="s">
        <v>25</v>
      </c>
      <c r="AC1" s="1" t="s">
        <v>26</v>
      </c>
      <c r="AD1" s="1" t="s">
        <v>27</v>
      </c>
      <c r="AE1" s="1" t="s">
        <v>28</v>
      </c>
    </row>
    <row r="2" spans="1:31" ht="28.8" x14ac:dyDescent="0.3">
      <c r="A2" s="1" t="s">
        <v>29</v>
      </c>
      <c r="B2" s="1">
        <v>2024</v>
      </c>
      <c r="C2" s="1" t="s">
        <v>100</v>
      </c>
      <c r="D2" s="1">
        <v>80286364</v>
      </c>
      <c r="E2" s="1">
        <v>22221225</v>
      </c>
      <c r="F2" s="1" t="s">
        <v>109</v>
      </c>
      <c r="G2" s="4"/>
      <c r="H2" s="1" t="s">
        <v>126</v>
      </c>
      <c r="I2" s="1" t="s">
        <v>109</v>
      </c>
      <c r="J2" s="1" t="s">
        <v>125</v>
      </c>
      <c r="K2" s="1"/>
      <c r="L2" s="1" t="s">
        <v>30</v>
      </c>
      <c r="M2" s="1" t="s">
        <v>31</v>
      </c>
      <c r="N2" s="1" t="s">
        <v>32</v>
      </c>
      <c r="O2" s="1" t="s">
        <v>33</v>
      </c>
      <c r="P2" s="1" t="s">
        <v>34</v>
      </c>
      <c r="Q2" s="1" t="s">
        <v>35</v>
      </c>
      <c r="R2" s="2" t="s">
        <v>36</v>
      </c>
      <c r="S2" s="1" t="s">
        <v>37</v>
      </c>
      <c r="T2" s="1" t="s">
        <v>38</v>
      </c>
      <c r="U2" s="1"/>
      <c r="V2" s="1"/>
      <c r="W2" s="1"/>
      <c r="X2" s="1"/>
      <c r="Y2" s="1">
        <v>1</v>
      </c>
      <c r="Z2" s="1" t="s">
        <v>131</v>
      </c>
      <c r="AA2" s="1"/>
      <c r="AB2" s="5">
        <v>45292</v>
      </c>
      <c r="AC2" s="5">
        <v>45657</v>
      </c>
      <c r="AD2" s="1" t="s">
        <v>40</v>
      </c>
      <c r="AE2" s="1" t="s">
        <v>41</v>
      </c>
    </row>
    <row r="3" spans="1:31" ht="43.2" x14ac:dyDescent="0.3">
      <c r="A3" s="1" t="s">
        <v>42</v>
      </c>
      <c r="B3" s="1">
        <v>2024</v>
      </c>
      <c r="C3" s="1" t="s">
        <v>100</v>
      </c>
      <c r="D3" s="1">
        <v>80286364</v>
      </c>
      <c r="E3" s="1">
        <v>22221225</v>
      </c>
      <c r="F3" s="1" t="s">
        <v>109</v>
      </c>
      <c r="G3" s="4"/>
      <c r="H3" s="1" t="str">
        <f>H2</f>
        <v>2341BV</v>
      </c>
      <c r="I3" s="1" t="s">
        <v>109</v>
      </c>
      <c r="J3" s="1" t="str">
        <f>J2</f>
        <v>40d</v>
      </c>
      <c r="K3" s="1"/>
      <c r="L3" s="1" t="s">
        <v>30</v>
      </c>
      <c r="M3" s="1" t="s">
        <v>31</v>
      </c>
      <c r="N3" s="1" t="s">
        <v>32</v>
      </c>
      <c r="O3" s="1" t="s">
        <v>43</v>
      </c>
      <c r="P3" s="1" t="s">
        <v>44</v>
      </c>
      <c r="Q3" s="1" t="s">
        <v>45</v>
      </c>
      <c r="R3" s="2" t="s">
        <v>46</v>
      </c>
      <c r="S3" s="1" t="s">
        <v>37</v>
      </c>
      <c r="T3" s="1" t="s">
        <v>38</v>
      </c>
      <c r="U3" s="1"/>
      <c r="V3" s="1"/>
      <c r="W3" s="1"/>
      <c r="X3" s="1"/>
      <c r="Y3" s="1">
        <v>1</v>
      </c>
      <c r="Z3" s="1" t="s">
        <v>131</v>
      </c>
      <c r="AA3" s="1"/>
      <c r="AB3" s="5">
        <v>45292</v>
      </c>
      <c r="AC3" s="5">
        <v>45657</v>
      </c>
      <c r="AD3" s="1" t="s">
        <v>40</v>
      </c>
      <c r="AE3" s="1" t="s">
        <v>41</v>
      </c>
    </row>
    <row r="4" spans="1:31" ht="43.2" x14ac:dyDescent="0.3">
      <c r="A4" s="1" t="s">
        <v>42</v>
      </c>
      <c r="B4" s="1">
        <v>2024</v>
      </c>
      <c r="C4" s="1" t="s">
        <v>100</v>
      </c>
      <c r="D4" s="1">
        <v>80286364</v>
      </c>
      <c r="E4" s="1">
        <v>22221225</v>
      </c>
      <c r="F4" s="1" t="s">
        <v>109</v>
      </c>
      <c r="G4" s="4"/>
      <c r="H4" s="1" t="str">
        <f t="shared" ref="H4:H17" si="0">H3</f>
        <v>2341BV</v>
      </c>
      <c r="I4" s="1" t="s">
        <v>109</v>
      </c>
      <c r="J4" s="1" t="str">
        <f t="shared" ref="J4:J17" si="1">J3</f>
        <v>40d</v>
      </c>
      <c r="K4" s="1"/>
      <c r="L4" s="1" t="s">
        <v>30</v>
      </c>
      <c r="M4" s="1" t="s">
        <v>31</v>
      </c>
      <c r="N4" s="1" t="s">
        <v>32</v>
      </c>
      <c r="O4" s="1" t="s">
        <v>47</v>
      </c>
      <c r="P4" s="1" t="s">
        <v>48</v>
      </c>
      <c r="Q4" s="1" t="s">
        <v>49</v>
      </c>
      <c r="R4" s="2" t="s">
        <v>50</v>
      </c>
      <c r="S4" s="1" t="s">
        <v>37</v>
      </c>
      <c r="T4" s="1" t="s">
        <v>38</v>
      </c>
      <c r="U4" s="1"/>
      <c r="V4" s="1"/>
      <c r="W4" s="1"/>
      <c r="X4" s="1"/>
      <c r="Y4" s="1">
        <v>1</v>
      </c>
      <c r="Z4" s="1" t="s">
        <v>131</v>
      </c>
      <c r="AA4" s="1"/>
      <c r="AB4" s="5">
        <v>45292</v>
      </c>
      <c r="AC4" s="5">
        <v>45657</v>
      </c>
      <c r="AD4" s="1" t="s">
        <v>40</v>
      </c>
      <c r="AE4" s="1" t="s">
        <v>41</v>
      </c>
    </row>
    <row r="5" spans="1:31" ht="43.2" x14ac:dyDescent="0.3">
      <c r="A5" s="1" t="s">
        <v>42</v>
      </c>
      <c r="B5" s="1">
        <v>2024</v>
      </c>
      <c r="C5" s="1" t="s">
        <v>100</v>
      </c>
      <c r="D5" s="1">
        <v>80286364</v>
      </c>
      <c r="E5" s="1">
        <v>22221225</v>
      </c>
      <c r="F5" s="1" t="s">
        <v>109</v>
      </c>
      <c r="G5" s="4"/>
      <c r="H5" s="1" t="str">
        <f t="shared" si="0"/>
        <v>2341BV</v>
      </c>
      <c r="I5" s="1" t="s">
        <v>109</v>
      </c>
      <c r="J5" s="1" t="str">
        <f t="shared" si="1"/>
        <v>40d</v>
      </c>
      <c r="K5" s="1"/>
      <c r="L5" s="1" t="s">
        <v>30</v>
      </c>
      <c r="M5" s="1" t="s">
        <v>31</v>
      </c>
      <c r="N5" s="1" t="s">
        <v>32</v>
      </c>
      <c r="O5" s="1" t="s">
        <v>51</v>
      </c>
      <c r="P5" s="1" t="s">
        <v>52</v>
      </c>
      <c r="Q5" s="1" t="s">
        <v>53</v>
      </c>
      <c r="R5" s="2" t="s">
        <v>54</v>
      </c>
      <c r="S5" s="1" t="s">
        <v>37</v>
      </c>
      <c r="T5" s="1" t="s">
        <v>38</v>
      </c>
      <c r="U5" s="1"/>
      <c r="V5" s="1"/>
      <c r="W5" s="1"/>
      <c r="X5" s="1"/>
      <c r="Y5" s="1">
        <v>1</v>
      </c>
      <c r="Z5" s="1" t="s">
        <v>131</v>
      </c>
      <c r="AA5" s="1"/>
      <c r="AB5" s="5">
        <v>45292</v>
      </c>
      <c r="AC5" s="5">
        <v>45657</v>
      </c>
      <c r="AD5" s="1" t="s">
        <v>40</v>
      </c>
      <c r="AE5" s="1" t="s">
        <v>41</v>
      </c>
    </row>
    <row r="6" spans="1:31" ht="43.2" x14ac:dyDescent="0.3">
      <c r="A6" s="1" t="s">
        <v>42</v>
      </c>
      <c r="B6" s="1">
        <v>2024</v>
      </c>
      <c r="C6" s="1" t="s">
        <v>100</v>
      </c>
      <c r="D6" s="1">
        <v>80286364</v>
      </c>
      <c r="E6" s="1">
        <v>22221225</v>
      </c>
      <c r="F6" s="1" t="s">
        <v>109</v>
      </c>
      <c r="G6" s="4"/>
      <c r="H6" s="1" t="str">
        <f t="shared" si="0"/>
        <v>2341BV</v>
      </c>
      <c r="I6" s="1" t="s">
        <v>109</v>
      </c>
      <c r="J6" s="1" t="str">
        <f t="shared" si="1"/>
        <v>40d</v>
      </c>
      <c r="K6" s="1"/>
      <c r="L6" s="1" t="s">
        <v>30</v>
      </c>
      <c r="M6" s="1" t="s">
        <v>31</v>
      </c>
      <c r="N6" s="1" t="s">
        <v>32</v>
      </c>
      <c r="O6" s="1" t="s">
        <v>55</v>
      </c>
      <c r="P6" s="1" t="s">
        <v>56</v>
      </c>
      <c r="Q6" s="1" t="s">
        <v>57</v>
      </c>
      <c r="R6" s="2" t="s">
        <v>58</v>
      </c>
      <c r="S6" s="1" t="s">
        <v>37</v>
      </c>
      <c r="T6" s="1" t="s">
        <v>38</v>
      </c>
      <c r="U6" s="1"/>
      <c r="V6" s="1"/>
      <c r="W6" s="1"/>
      <c r="X6" s="1"/>
      <c r="Y6" s="1">
        <v>1</v>
      </c>
      <c r="Z6" s="1" t="s">
        <v>131</v>
      </c>
      <c r="AA6" s="1"/>
      <c r="AB6" s="5">
        <v>45292</v>
      </c>
      <c r="AC6" s="5">
        <v>45657</v>
      </c>
      <c r="AD6" s="1" t="s">
        <v>40</v>
      </c>
      <c r="AE6" s="1" t="s">
        <v>41</v>
      </c>
    </row>
    <row r="7" spans="1:31" ht="43.2" x14ac:dyDescent="0.3">
      <c r="A7" s="1" t="s">
        <v>42</v>
      </c>
      <c r="B7" s="1">
        <v>2024</v>
      </c>
      <c r="C7" s="1" t="s">
        <v>100</v>
      </c>
      <c r="D7" s="1">
        <v>80286364</v>
      </c>
      <c r="E7" s="1">
        <v>22221225</v>
      </c>
      <c r="F7" s="1" t="s">
        <v>109</v>
      </c>
      <c r="G7" s="4"/>
      <c r="H7" s="1" t="str">
        <f t="shared" si="0"/>
        <v>2341BV</v>
      </c>
      <c r="I7" s="1" t="s">
        <v>109</v>
      </c>
      <c r="J7" s="1" t="str">
        <f t="shared" si="1"/>
        <v>40d</v>
      </c>
      <c r="K7" s="1"/>
      <c r="L7" s="1" t="s">
        <v>30</v>
      </c>
      <c r="M7" s="1" t="s">
        <v>31</v>
      </c>
      <c r="N7" s="1" t="s">
        <v>32</v>
      </c>
      <c r="O7" s="1" t="s">
        <v>59</v>
      </c>
      <c r="P7" s="1" t="s">
        <v>60</v>
      </c>
      <c r="Q7" s="1" t="s">
        <v>61</v>
      </c>
      <c r="R7" s="2" t="s">
        <v>62</v>
      </c>
      <c r="S7" s="1" t="s">
        <v>37</v>
      </c>
      <c r="T7" s="1" t="s">
        <v>38</v>
      </c>
      <c r="U7" s="1"/>
      <c r="V7" s="1"/>
      <c r="W7" s="1"/>
      <c r="X7" s="1"/>
      <c r="Y7" s="1">
        <v>1</v>
      </c>
      <c r="Z7" s="1" t="s">
        <v>131</v>
      </c>
      <c r="AA7" s="1"/>
      <c r="AB7" s="5">
        <v>45292</v>
      </c>
      <c r="AC7" s="5">
        <v>45657</v>
      </c>
      <c r="AD7" s="1" t="s">
        <v>40</v>
      </c>
      <c r="AE7" s="1" t="s">
        <v>41</v>
      </c>
    </row>
    <row r="8" spans="1:31" ht="43.2" x14ac:dyDescent="0.3">
      <c r="A8" s="1" t="s">
        <v>42</v>
      </c>
      <c r="B8" s="1">
        <v>2024</v>
      </c>
      <c r="C8" s="1" t="s">
        <v>100</v>
      </c>
      <c r="D8" s="1">
        <v>80286364</v>
      </c>
      <c r="E8" s="1">
        <v>22221225</v>
      </c>
      <c r="F8" s="1" t="s">
        <v>109</v>
      </c>
      <c r="G8" s="4"/>
      <c r="H8" s="1" t="str">
        <f t="shared" si="0"/>
        <v>2341BV</v>
      </c>
      <c r="I8" s="1" t="s">
        <v>109</v>
      </c>
      <c r="J8" s="1" t="str">
        <f t="shared" si="1"/>
        <v>40d</v>
      </c>
      <c r="K8" s="1"/>
      <c r="L8" s="1" t="s">
        <v>30</v>
      </c>
      <c r="M8" s="1" t="s">
        <v>31</v>
      </c>
      <c r="N8" s="1" t="s">
        <v>32</v>
      </c>
      <c r="O8" s="1" t="s">
        <v>63</v>
      </c>
      <c r="P8" s="1" t="s">
        <v>64</v>
      </c>
      <c r="Q8" s="1" t="s">
        <v>65</v>
      </c>
      <c r="R8" s="2" t="s">
        <v>66</v>
      </c>
      <c r="S8" s="1" t="s">
        <v>37</v>
      </c>
      <c r="T8" s="1" t="s">
        <v>38</v>
      </c>
      <c r="U8" s="1"/>
      <c r="V8" s="1"/>
      <c r="W8" s="1"/>
      <c r="X8" s="1"/>
      <c r="Y8" s="1">
        <v>1</v>
      </c>
      <c r="Z8" s="1" t="s">
        <v>131</v>
      </c>
      <c r="AA8" s="1"/>
      <c r="AB8" s="5">
        <v>45292</v>
      </c>
      <c r="AC8" s="5">
        <v>45657</v>
      </c>
      <c r="AD8" s="1" t="s">
        <v>40</v>
      </c>
      <c r="AE8" s="1" t="s">
        <v>41</v>
      </c>
    </row>
    <row r="9" spans="1:31" ht="57.6" x14ac:dyDescent="0.3">
      <c r="A9" s="1" t="s">
        <v>42</v>
      </c>
      <c r="B9" s="1">
        <v>2024</v>
      </c>
      <c r="C9" s="1" t="s">
        <v>100</v>
      </c>
      <c r="D9" s="1">
        <v>80286364</v>
      </c>
      <c r="E9" s="1">
        <v>22221225</v>
      </c>
      <c r="F9" s="1" t="s">
        <v>109</v>
      </c>
      <c r="G9" s="4"/>
      <c r="H9" s="1" t="str">
        <f t="shared" si="0"/>
        <v>2341BV</v>
      </c>
      <c r="I9" s="1" t="s">
        <v>109</v>
      </c>
      <c r="J9" s="1" t="str">
        <f t="shared" si="1"/>
        <v>40d</v>
      </c>
      <c r="K9" s="1"/>
      <c r="L9" s="1" t="s">
        <v>30</v>
      </c>
      <c r="M9" s="1" t="s">
        <v>31</v>
      </c>
      <c r="N9" s="1" t="s">
        <v>32</v>
      </c>
      <c r="O9" s="1" t="s">
        <v>67</v>
      </c>
      <c r="P9" s="1" t="s">
        <v>68</v>
      </c>
      <c r="Q9" s="1" t="s">
        <v>69</v>
      </c>
      <c r="R9" s="2" t="s">
        <v>70</v>
      </c>
      <c r="S9" s="1" t="s">
        <v>37</v>
      </c>
      <c r="T9" s="1" t="s">
        <v>38</v>
      </c>
      <c r="U9" s="1"/>
      <c r="V9" s="1"/>
      <c r="W9" s="1"/>
      <c r="X9" s="1"/>
      <c r="Y9" s="1">
        <v>1</v>
      </c>
      <c r="Z9" s="1" t="s">
        <v>131</v>
      </c>
      <c r="AA9" s="1"/>
      <c r="AB9" s="5">
        <v>45292</v>
      </c>
      <c r="AC9" s="5">
        <v>45657</v>
      </c>
      <c r="AD9" s="1" t="s">
        <v>40</v>
      </c>
      <c r="AE9" s="1" t="s">
        <v>41</v>
      </c>
    </row>
    <row r="10" spans="1:31" ht="43.2" x14ac:dyDescent="0.3">
      <c r="A10" s="1" t="s">
        <v>42</v>
      </c>
      <c r="B10" s="1">
        <v>2024</v>
      </c>
      <c r="C10" s="1" t="s">
        <v>100</v>
      </c>
      <c r="D10" s="1">
        <v>80286364</v>
      </c>
      <c r="E10" s="1">
        <v>22221225</v>
      </c>
      <c r="F10" s="1" t="s">
        <v>109</v>
      </c>
      <c r="G10" s="4"/>
      <c r="H10" s="1" t="str">
        <f t="shared" si="0"/>
        <v>2341BV</v>
      </c>
      <c r="I10" s="1" t="s">
        <v>109</v>
      </c>
      <c r="J10" s="1" t="str">
        <f t="shared" si="1"/>
        <v>40d</v>
      </c>
      <c r="K10" s="1"/>
      <c r="L10" s="1" t="s">
        <v>30</v>
      </c>
      <c r="M10" s="1" t="s">
        <v>31</v>
      </c>
      <c r="N10" s="1" t="s">
        <v>32</v>
      </c>
      <c r="O10" s="1" t="s">
        <v>71</v>
      </c>
      <c r="P10" s="1" t="s">
        <v>72</v>
      </c>
      <c r="Q10" s="1" t="s">
        <v>73</v>
      </c>
      <c r="R10" s="2" t="s">
        <v>74</v>
      </c>
      <c r="S10" s="1" t="s">
        <v>37</v>
      </c>
      <c r="T10" s="1" t="s">
        <v>38</v>
      </c>
      <c r="U10" s="1"/>
      <c r="V10" s="1"/>
      <c r="W10" s="1"/>
      <c r="X10" s="1"/>
      <c r="Y10" s="1">
        <v>1</v>
      </c>
      <c r="Z10" s="1" t="s">
        <v>131</v>
      </c>
      <c r="AA10" s="1"/>
      <c r="AB10" s="5">
        <v>45292</v>
      </c>
      <c r="AC10" s="5">
        <v>45657</v>
      </c>
      <c r="AD10" s="1" t="s">
        <v>40</v>
      </c>
      <c r="AE10" s="1" t="s">
        <v>41</v>
      </c>
    </row>
    <row r="11" spans="1:31" ht="43.2" x14ac:dyDescent="0.3">
      <c r="A11" s="1" t="s">
        <v>42</v>
      </c>
      <c r="B11" s="1">
        <v>2024</v>
      </c>
      <c r="C11" s="1" t="s">
        <v>100</v>
      </c>
      <c r="D11" s="1">
        <v>80286364</v>
      </c>
      <c r="E11" s="1">
        <v>22221225</v>
      </c>
      <c r="F11" s="1" t="s">
        <v>109</v>
      </c>
      <c r="G11" s="4"/>
      <c r="H11" s="1" t="str">
        <f t="shared" si="0"/>
        <v>2341BV</v>
      </c>
      <c r="I11" s="1" t="s">
        <v>109</v>
      </c>
      <c r="J11" s="1" t="str">
        <f t="shared" si="1"/>
        <v>40d</v>
      </c>
      <c r="K11" s="1"/>
      <c r="L11" s="1" t="s">
        <v>30</v>
      </c>
      <c r="M11" s="1" t="s">
        <v>31</v>
      </c>
      <c r="N11" s="1" t="s">
        <v>32</v>
      </c>
      <c r="O11" s="1" t="s">
        <v>75</v>
      </c>
      <c r="P11" s="1" t="s">
        <v>76</v>
      </c>
      <c r="Q11" s="1" t="s">
        <v>77</v>
      </c>
      <c r="R11" s="2" t="s">
        <v>78</v>
      </c>
      <c r="S11" s="1" t="s">
        <v>37</v>
      </c>
      <c r="T11" s="1" t="s">
        <v>38</v>
      </c>
      <c r="U11" s="1"/>
      <c r="V11" s="1"/>
      <c r="W11" s="1"/>
      <c r="X11" s="1"/>
      <c r="Y11" s="1">
        <v>1</v>
      </c>
      <c r="Z11" s="1" t="s">
        <v>131</v>
      </c>
      <c r="AA11" s="1"/>
      <c r="AB11" s="5">
        <v>45292</v>
      </c>
      <c r="AC11" s="5">
        <v>45657</v>
      </c>
      <c r="AD11" s="1" t="s">
        <v>40</v>
      </c>
      <c r="AE11" s="1" t="s">
        <v>41</v>
      </c>
    </row>
    <row r="12" spans="1:31" ht="43.2" x14ac:dyDescent="0.3">
      <c r="A12" s="1" t="s">
        <v>42</v>
      </c>
      <c r="B12" s="1">
        <v>2024</v>
      </c>
      <c r="C12" s="1" t="s">
        <v>100</v>
      </c>
      <c r="D12" s="1">
        <v>80286364</v>
      </c>
      <c r="E12" s="1">
        <v>22221225</v>
      </c>
      <c r="F12" s="1" t="s">
        <v>109</v>
      </c>
      <c r="G12" s="4"/>
      <c r="H12" s="1" t="str">
        <f t="shared" si="0"/>
        <v>2341BV</v>
      </c>
      <c r="I12" s="1" t="s">
        <v>109</v>
      </c>
      <c r="J12" s="1" t="str">
        <f t="shared" si="1"/>
        <v>40d</v>
      </c>
      <c r="K12" s="1"/>
      <c r="L12" s="1" t="s">
        <v>30</v>
      </c>
      <c r="M12" s="1" t="s">
        <v>31</v>
      </c>
      <c r="N12" s="1" t="s">
        <v>32</v>
      </c>
      <c r="O12" s="1" t="s">
        <v>79</v>
      </c>
      <c r="P12" s="1" t="s">
        <v>80</v>
      </c>
      <c r="Q12" s="1">
        <v>5</v>
      </c>
      <c r="R12" s="2" t="s">
        <v>81</v>
      </c>
      <c r="S12" s="1" t="s">
        <v>37</v>
      </c>
      <c r="T12" s="1" t="s">
        <v>38</v>
      </c>
      <c r="U12" s="1"/>
      <c r="V12" s="1"/>
      <c r="W12" s="1"/>
      <c r="X12" s="1"/>
      <c r="Y12" s="1">
        <v>1</v>
      </c>
      <c r="Z12" s="1" t="s">
        <v>131</v>
      </c>
      <c r="AA12" s="1"/>
      <c r="AB12" s="5">
        <v>45292</v>
      </c>
      <c r="AC12" s="5">
        <v>45657</v>
      </c>
      <c r="AD12" s="1" t="s">
        <v>40</v>
      </c>
      <c r="AE12" s="1" t="s">
        <v>41</v>
      </c>
    </row>
    <row r="13" spans="1:31" ht="43.2" x14ac:dyDescent="0.3">
      <c r="A13" s="1" t="s">
        <v>42</v>
      </c>
      <c r="B13" s="1">
        <v>2024</v>
      </c>
      <c r="C13" s="1" t="s">
        <v>100</v>
      </c>
      <c r="D13" s="1">
        <v>80286364</v>
      </c>
      <c r="E13" s="1">
        <v>22221225</v>
      </c>
      <c r="F13" s="1" t="s">
        <v>109</v>
      </c>
      <c r="G13" s="4"/>
      <c r="H13" s="1" t="str">
        <f t="shared" si="0"/>
        <v>2341BV</v>
      </c>
      <c r="I13" s="1" t="s">
        <v>109</v>
      </c>
      <c r="J13" s="1" t="str">
        <f t="shared" si="1"/>
        <v>40d</v>
      </c>
      <c r="K13" s="1"/>
      <c r="L13" s="1" t="s">
        <v>30</v>
      </c>
      <c r="M13" s="1" t="s">
        <v>31</v>
      </c>
      <c r="N13" s="1" t="s">
        <v>32</v>
      </c>
      <c r="O13" s="1" t="s">
        <v>82</v>
      </c>
      <c r="P13" s="1" t="s">
        <v>83</v>
      </c>
      <c r="Q13" s="1">
        <v>6</v>
      </c>
      <c r="R13" s="2" t="s">
        <v>84</v>
      </c>
      <c r="S13" s="1" t="s">
        <v>37</v>
      </c>
      <c r="T13" s="1" t="s">
        <v>38</v>
      </c>
      <c r="U13" s="1"/>
      <c r="V13" s="1"/>
      <c r="W13" s="1"/>
      <c r="X13" s="1"/>
      <c r="Y13" s="1">
        <v>1</v>
      </c>
      <c r="Z13" s="1" t="s">
        <v>131</v>
      </c>
      <c r="AA13" s="1"/>
      <c r="AB13" s="5">
        <v>45292</v>
      </c>
      <c r="AC13" s="5">
        <v>45657</v>
      </c>
      <c r="AD13" s="1" t="s">
        <v>40</v>
      </c>
      <c r="AE13" s="1" t="s">
        <v>41</v>
      </c>
    </row>
    <row r="14" spans="1:31" ht="43.2" x14ac:dyDescent="0.3">
      <c r="A14" s="1" t="s">
        <v>42</v>
      </c>
      <c r="B14" s="1">
        <v>2024</v>
      </c>
      <c r="C14" s="1" t="s">
        <v>100</v>
      </c>
      <c r="D14" s="1">
        <v>80286364</v>
      </c>
      <c r="E14" s="1">
        <v>22221225</v>
      </c>
      <c r="F14" s="1" t="s">
        <v>109</v>
      </c>
      <c r="G14" s="4"/>
      <c r="H14" s="1" t="str">
        <f t="shared" si="0"/>
        <v>2341BV</v>
      </c>
      <c r="I14" s="1" t="s">
        <v>109</v>
      </c>
      <c r="J14" s="1" t="str">
        <f t="shared" si="1"/>
        <v>40d</v>
      </c>
      <c r="K14" s="1"/>
      <c r="L14" s="1" t="s">
        <v>30</v>
      </c>
      <c r="M14" s="1" t="s">
        <v>31</v>
      </c>
      <c r="N14" s="1" t="s">
        <v>32</v>
      </c>
      <c r="O14" s="1" t="s">
        <v>85</v>
      </c>
      <c r="P14" s="1" t="s">
        <v>86</v>
      </c>
      <c r="Q14" s="1">
        <v>7</v>
      </c>
      <c r="R14" s="2" t="s">
        <v>87</v>
      </c>
      <c r="S14" s="1" t="s">
        <v>37</v>
      </c>
      <c r="T14" s="1" t="s">
        <v>38</v>
      </c>
      <c r="U14" s="1"/>
      <c r="V14" s="1"/>
      <c r="W14" s="1"/>
      <c r="X14" s="1"/>
      <c r="Y14" s="1">
        <v>1</v>
      </c>
      <c r="Z14" s="1" t="s">
        <v>131</v>
      </c>
      <c r="AA14" s="1"/>
      <c r="AB14" s="5">
        <v>45292</v>
      </c>
      <c r="AC14" s="5">
        <v>45657</v>
      </c>
      <c r="AD14" s="1" t="s">
        <v>40</v>
      </c>
      <c r="AE14" s="1" t="s">
        <v>41</v>
      </c>
    </row>
    <row r="15" spans="1:31" ht="43.2" x14ac:dyDescent="0.3">
      <c r="A15" s="1" t="s">
        <v>42</v>
      </c>
      <c r="B15" s="1">
        <v>2024</v>
      </c>
      <c r="C15" s="1" t="s">
        <v>100</v>
      </c>
      <c r="D15" s="1">
        <v>80286364</v>
      </c>
      <c r="E15" s="1">
        <v>22221225</v>
      </c>
      <c r="F15" s="1" t="s">
        <v>109</v>
      </c>
      <c r="G15" s="4"/>
      <c r="H15" s="1" t="str">
        <f t="shared" si="0"/>
        <v>2341BV</v>
      </c>
      <c r="I15" s="1" t="s">
        <v>109</v>
      </c>
      <c r="J15" s="1" t="str">
        <f t="shared" si="1"/>
        <v>40d</v>
      </c>
      <c r="K15" s="1"/>
      <c r="L15" s="1" t="s">
        <v>30</v>
      </c>
      <c r="M15" s="1" t="s">
        <v>31</v>
      </c>
      <c r="N15" s="1" t="s">
        <v>32</v>
      </c>
      <c r="O15" s="1" t="s">
        <v>88</v>
      </c>
      <c r="P15" s="1" t="s">
        <v>89</v>
      </c>
      <c r="Q15" s="1">
        <v>8</v>
      </c>
      <c r="R15" s="2" t="s">
        <v>90</v>
      </c>
      <c r="S15" s="1" t="s">
        <v>37</v>
      </c>
      <c r="T15" s="1" t="s">
        <v>38</v>
      </c>
      <c r="U15" s="1"/>
      <c r="V15" s="1"/>
      <c r="W15" s="1"/>
      <c r="X15" s="1"/>
      <c r="Y15" s="1">
        <v>1</v>
      </c>
      <c r="Z15" s="1" t="s">
        <v>131</v>
      </c>
      <c r="AA15" s="1"/>
      <c r="AB15" s="5">
        <v>45292</v>
      </c>
      <c r="AC15" s="5">
        <v>45657</v>
      </c>
      <c r="AD15" s="1" t="s">
        <v>40</v>
      </c>
      <c r="AE15" s="1" t="s">
        <v>41</v>
      </c>
    </row>
    <row r="16" spans="1:31" ht="43.2" x14ac:dyDescent="0.3">
      <c r="A16" s="1" t="s">
        <v>42</v>
      </c>
      <c r="B16" s="1">
        <v>2024</v>
      </c>
      <c r="C16" s="1" t="s">
        <v>100</v>
      </c>
      <c r="D16" s="1">
        <v>80286364</v>
      </c>
      <c r="E16" s="1">
        <v>22221225</v>
      </c>
      <c r="F16" s="1" t="s">
        <v>109</v>
      </c>
      <c r="G16" s="4"/>
      <c r="H16" s="1" t="str">
        <f t="shared" si="0"/>
        <v>2341BV</v>
      </c>
      <c r="I16" s="1" t="s">
        <v>109</v>
      </c>
      <c r="J16" s="1" t="str">
        <f t="shared" si="1"/>
        <v>40d</v>
      </c>
      <c r="K16" s="1"/>
      <c r="L16" s="1" t="s">
        <v>30</v>
      </c>
      <c r="M16" s="1" t="s">
        <v>31</v>
      </c>
      <c r="N16" s="1" t="s">
        <v>32</v>
      </c>
      <c r="O16" s="1" t="s">
        <v>91</v>
      </c>
      <c r="P16" s="1" t="s">
        <v>92</v>
      </c>
      <c r="Q16" s="1">
        <v>9</v>
      </c>
      <c r="R16" s="2" t="s">
        <v>93</v>
      </c>
      <c r="S16" s="1" t="s">
        <v>37</v>
      </c>
      <c r="T16" s="1" t="s">
        <v>38</v>
      </c>
      <c r="U16" s="1"/>
      <c r="V16" s="1"/>
      <c r="W16" s="1"/>
      <c r="X16" s="1"/>
      <c r="Y16" s="1">
        <v>1</v>
      </c>
      <c r="Z16" s="1" t="s">
        <v>131</v>
      </c>
      <c r="AA16" s="1"/>
      <c r="AB16" s="5">
        <v>45292</v>
      </c>
      <c r="AC16" s="5">
        <v>45657</v>
      </c>
      <c r="AD16" s="1" t="s">
        <v>40</v>
      </c>
      <c r="AE16" s="1" t="s">
        <v>41</v>
      </c>
    </row>
    <row r="17" spans="1:31" ht="43.2" x14ac:dyDescent="0.3">
      <c r="A17" s="1" t="s">
        <v>42</v>
      </c>
      <c r="B17" s="1">
        <v>2024</v>
      </c>
      <c r="C17" s="1" t="s">
        <v>100</v>
      </c>
      <c r="D17" s="1">
        <v>80286364</v>
      </c>
      <c r="E17" s="1">
        <v>22221225</v>
      </c>
      <c r="F17" s="1" t="s">
        <v>109</v>
      </c>
      <c r="G17" s="4"/>
      <c r="H17" s="1" t="str">
        <f t="shared" si="0"/>
        <v>2341BV</v>
      </c>
      <c r="I17" s="1" t="s">
        <v>109</v>
      </c>
      <c r="J17" s="1" t="str">
        <f t="shared" si="1"/>
        <v>40d</v>
      </c>
      <c r="K17" s="1"/>
      <c r="L17" s="1" t="s">
        <v>30</v>
      </c>
      <c r="M17" s="1" t="s">
        <v>31</v>
      </c>
      <c r="N17" s="1" t="s">
        <v>32</v>
      </c>
      <c r="O17" s="1" t="s">
        <v>94</v>
      </c>
      <c r="P17" s="1" t="s">
        <v>95</v>
      </c>
      <c r="Q17" s="1">
        <v>10</v>
      </c>
      <c r="R17" s="2" t="s">
        <v>96</v>
      </c>
      <c r="S17" s="1" t="s">
        <v>37</v>
      </c>
      <c r="T17" s="1" t="s">
        <v>38</v>
      </c>
      <c r="U17" s="1"/>
      <c r="V17" s="1"/>
      <c r="W17" s="1"/>
      <c r="X17" s="1"/>
      <c r="Y17" s="1">
        <v>1</v>
      </c>
      <c r="Z17" s="1" t="s">
        <v>131</v>
      </c>
      <c r="AA17" s="1"/>
      <c r="AB17" s="5">
        <v>45292</v>
      </c>
      <c r="AC17" s="5">
        <v>45657</v>
      </c>
      <c r="AD17" s="1" t="s">
        <v>40</v>
      </c>
      <c r="AE17" s="1" t="s">
        <v>41</v>
      </c>
    </row>
    <row r="19" spans="1:31" x14ac:dyDescent="0.3">
      <c r="Z19" s="7" t="s">
        <v>99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83702d7-739b-4475-9332-886381747eb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668CC9427DD74F8D6D789ABACAD5EE" ma:contentTypeVersion="12" ma:contentTypeDescription="Een nieuw document maken." ma:contentTypeScope="" ma:versionID="1e3de140499b12afdad6563a7e7feda5">
  <xsd:schema xmlns:xsd="http://www.w3.org/2001/XMLSchema" xmlns:xs="http://www.w3.org/2001/XMLSchema" xmlns:p="http://schemas.microsoft.com/office/2006/metadata/properties" xmlns:ns2="083702d7-739b-4475-9332-886381747ebf" xmlns:ns3="8ef38b44-706f-4c28-9ec7-54cfb2fde09b" targetNamespace="http://schemas.microsoft.com/office/2006/metadata/properties" ma:root="true" ma:fieldsID="647b5cfbad004b730ac9b61905acb30a" ns2:_="" ns3:_="">
    <xsd:import namespace="083702d7-739b-4475-9332-886381747ebf"/>
    <xsd:import namespace="8ef38b44-706f-4c28-9ec7-54cfb2fde09b"/>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3702d7-739b-4475-9332-886381747e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Afbeeldingtags" ma:readOnly="false" ma:fieldId="{5cf76f15-5ced-4ddc-b409-7134ff3c332f}" ma:taxonomyMulti="true" ma:sspId="78173a31-ed09-4522-85cf-8ef723d06b37" ma:termSetId="09814cd3-568e-fe90-9814-8d621ff8fb84" ma:anchorId="fba54fb3-c3e1-fe81-a776-ca4b69148c4d" ma:open="true" ma:isKeyword="false">
      <xsd:complexType>
        <xsd:sequence>
          <xsd:element ref="pc:Terms" minOccurs="0" maxOccurs="1"/>
        </xsd:sequence>
      </xsd:complex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ef38b44-706f-4c28-9ec7-54cfb2fde09b" elementFormDefault="qualified">
    <xsd:import namespace="http://schemas.microsoft.com/office/2006/documentManagement/types"/>
    <xsd:import namespace="http://schemas.microsoft.com/office/infopath/2007/PartnerControls"/>
    <xsd:element name="SharedWithUsers" ma:index="16"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588DA9-6A59-456B-ADF1-173443D1AE13}">
  <ds:schemaRefs>
    <ds:schemaRef ds:uri="http://schemas.microsoft.com/sharepoint/v3/contenttype/forms"/>
  </ds:schemaRefs>
</ds:datastoreItem>
</file>

<file path=customXml/itemProps2.xml><?xml version="1.0" encoding="utf-8"?>
<ds:datastoreItem xmlns:ds="http://schemas.openxmlformats.org/officeDocument/2006/customXml" ds:itemID="{0ABD3864-3069-4787-ADFB-DAA78B6991F3}">
  <ds:schemaRefs>
    <ds:schemaRef ds:uri="http://purl.org/dc/elements/1.1/"/>
    <ds:schemaRef ds:uri="http://schemas.microsoft.com/office/2006/metadata/properties"/>
    <ds:schemaRef ds:uri="8ff6e252-f434-4b77-9a6e-08e3878ac358"/>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083702d7-739b-4475-9332-886381747ebf"/>
  </ds:schemaRefs>
</ds:datastoreItem>
</file>

<file path=customXml/itemProps3.xml><?xml version="1.0" encoding="utf-8"?>
<ds:datastoreItem xmlns:ds="http://schemas.openxmlformats.org/officeDocument/2006/customXml" ds:itemID="{6BAAAFAF-5785-4750-98BA-B4A41016E6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3702d7-739b-4475-9332-886381747ebf"/>
    <ds:schemaRef ds:uri="8ef38b44-706f-4c28-9ec7-54cfb2fde09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8c0c25d-2fb3-4d71-8d84-1c8be4f2cc2d}" enabled="0" method="" siteId="{e8c0c25d-2fb3-4d71-8d84-1c8be4f2cc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14</vt:i4>
      </vt:variant>
    </vt:vector>
  </HeadingPairs>
  <TitlesOfParts>
    <vt:vector size="14" baseType="lpstr">
      <vt:lpstr>VIVIQ Amersfoort</vt:lpstr>
      <vt:lpstr>VIVIQ Amsterdam</vt:lpstr>
      <vt:lpstr>VIVIQ Arnhem</vt:lpstr>
      <vt:lpstr>VIVIQ Den Haag</vt:lpstr>
      <vt:lpstr>VIVIQ Eindhoven</vt:lpstr>
      <vt:lpstr>VIVIQ Hilversum</vt:lpstr>
      <vt:lpstr>VIVIQ Lemmer</vt:lpstr>
      <vt:lpstr>VIVIQ Nijmegen</vt:lpstr>
      <vt:lpstr>VIVIQ Oegstgeest</vt:lpstr>
      <vt:lpstr>VIVIQ Rotterdam</vt:lpstr>
      <vt:lpstr>VIVIQ Sittard</vt:lpstr>
      <vt:lpstr>VIVIQ Utrecht</vt:lpstr>
      <vt:lpstr>VIVIQ Digitaal</vt:lpstr>
      <vt:lpstr>VIVIQ Wageningen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Hartkamp, K.</dc:creator>
  <cp:lastModifiedBy>Matser, Danielle</cp:lastModifiedBy>
  <dcterms:created xsi:type="dcterms:W3CDTF">2025-03-27T11:48:46Z</dcterms:created>
  <dcterms:modified xsi:type="dcterms:W3CDTF">2025-04-10T12:53:40Z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DOCS AutoSave">
    <vt:lpwstr>20250410144715489</vt:lpwstr>
  </property>
  <property fmtid="{D5CDD505-2E9C-101B-9397-08002B2CF9AE}" pid="3" name="ContentTypeId">
    <vt:lpwstr>0x01010009668CC9427DD74F8D6D789ABACAD5EE</vt:lpwstr>
  </property>
  <property fmtid="{D5CDD505-2E9C-101B-9397-08002B2CF9AE}" pid="4" name="MediaServiceImageTags">
    <vt:lpwstr/>
  </property>
</Properties>
</file>